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Murphy\AppData\Local\Microsoft\Windows\INetCache\Content.Outlook\3SPG15QS\"/>
    </mc:Choice>
  </mc:AlternateContent>
  <xr:revisionPtr revIDLastSave="0" documentId="13_ncr:1_{EE97DBD3-58ED-4E17-9C14-E39D657570C1}" xr6:coauthVersionLast="45" xr6:coauthVersionMax="45" xr10:uidLastSave="{00000000-0000-0000-0000-000000000000}"/>
  <bookViews>
    <workbookView xWindow="-21720" yWindow="-120" windowWidth="21840" windowHeight="13140" activeTab="1" xr2:uid="{D8CC07C8-7F00-4E15-BBDF-8020324724C2}"/>
  </bookViews>
  <sheets>
    <sheet name="Instructions" sheetId="2" r:id="rId1"/>
    <sheet name="PRA Job Aid" sheetId="1" r:id="rId2"/>
    <sheet name="SC-Action Plan #619V" sheetId="4" r:id="rId3"/>
    <sheet name="Specific Conditions" sheetId="3" r:id="rId4"/>
  </sheets>
  <definedNames>
    <definedName name="_xlnm.Print_Area" localSheetId="0">Instructions!$B$2:$B$14</definedName>
    <definedName name="_xlnm.Print_Area" localSheetId="1">'PRA Job Aid'!$A$1:$D$49</definedName>
    <definedName name="_xlnm.Print_Area" localSheetId="2">'SC-Action Plan #619V'!$A$1:$J$46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4" l="1"/>
  <c r="C18" i="4" l="1"/>
  <c r="D8" i="4" l="1"/>
  <c r="D7" i="4"/>
  <c r="D6" i="4"/>
  <c r="D5" i="4"/>
  <c r="D4" i="4"/>
  <c r="D3" i="4"/>
  <c r="C45" i="1"/>
  <c r="C43" i="1"/>
  <c r="C37" i="1"/>
  <c r="B36" i="4" s="1"/>
  <c r="C36" i="4" s="1"/>
  <c r="C30" i="1"/>
  <c r="C25" i="1" s="1"/>
  <c r="B30" i="4" s="1"/>
  <c r="C30" i="4" s="1"/>
  <c r="C28" i="1"/>
  <c r="C26" i="1"/>
  <c r="C20" i="1"/>
  <c r="C19" i="1"/>
  <c r="B24" i="4" s="1"/>
  <c r="C24" i="4" s="1"/>
  <c r="C16" i="1"/>
  <c r="B18" i="4" s="1"/>
  <c r="C12" i="1"/>
  <c r="B12" i="4" s="1"/>
  <c r="C12" i="4" s="1"/>
  <c r="C42" i="1" l="1"/>
  <c r="B42" i="4" s="1"/>
</calcChain>
</file>

<file path=xl/sharedStrings.xml><?xml version="1.0" encoding="utf-8"?>
<sst xmlns="http://schemas.openxmlformats.org/spreadsheetml/2006/main" count="196" uniqueCount="114">
  <si>
    <t>Programmatic Risk Assessment - Job Aid</t>
  </si>
  <si>
    <t>This tool is designed as a compass to ensure risk categories are reviewed for the specific program in question so that appropriate mitigations can be identified for inclusion in the grant agreement or to inform monitoring.</t>
  </si>
  <si>
    <t>Please enter into shaded fields.  When a (valid) entry has been made, the field will turn green!</t>
  </si>
  <si>
    <t>Categories</t>
  </si>
  <si>
    <t>Risk Score</t>
  </si>
  <si>
    <t>Mitigation Measures</t>
  </si>
  <si>
    <t>Financial Stability</t>
  </si>
  <si>
    <t>a. How significant are the program funds in relation to the organization's overall budget ?</t>
  </si>
  <si>
    <t>Management Systems and Standards</t>
  </si>
  <si>
    <t>Please review the ICQ for anything significant or affecting the program applied for to determine appropriate mitigation measures.</t>
  </si>
  <si>
    <t>Audit - Fiscal and Administrative</t>
  </si>
  <si>
    <t>Programmatic Findings in Program Reviews and Monitoring</t>
  </si>
  <si>
    <t>History of Performance</t>
  </si>
  <si>
    <t xml:space="preserve">Has the organization successfully performed the same or substantially same grant in the last 3 years (1)? Is this the first year of performing (3)? </t>
  </si>
  <si>
    <t xml:space="preserve">Key Staff </t>
  </si>
  <si>
    <t>Capacity</t>
  </si>
  <si>
    <t>External Partnerships</t>
  </si>
  <si>
    <t>Reporting</t>
  </si>
  <si>
    <t>Reporting History</t>
  </si>
  <si>
    <t>Reporting Capacity</t>
  </si>
  <si>
    <t>Introduction</t>
  </si>
  <si>
    <t>1. The ICQ has been updated to incoprorate organizational level program risk assessment.</t>
  </si>
  <si>
    <t>2. This job aid allows state awarding agencies to work through the information they already have on the potential grantee to evaluate programmatic risk. The tool works in conjunction with the administrative and/or merit review of applications at the state agency level and eliminates the state agency requirement to develop, maintain and evaluate a separate Programmatic Risk Assessment Form.</t>
  </si>
  <si>
    <t>Notes on usage</t>
  </si>
  <si>
    <t xml:space="preserve">Wherever information is retrieved from the ICQ, it is noted in the Tool. </t>
  </si>
  <si>
    <t xml:space="preserve">All other fields are to be completed based on the application, information available via the grantee portal, and the knowledge program staff already has of their grantees. </t>
  </si>
  <si>
    <t>Audit and Monitoring Findings</t>
  </si>
  <si>
    <r>
      <t xml:space="preserve">Effective FY23, the Programmatic Risk Assessment is being </t>
    </r>
    <r>
      <rPr>
        <b/>
        <sz val="12"/>
        <color rgb="FFFF0000"/>
        <rFont val="Calibri"/>
        <family val="2"/>
        <scheme val="minor"/>
      </rPr>
      <t>conducted in 2 parts</t>
    </r>
    <r>
      <rPr>
        <b/>
        <sz val="12"/>
        <rFont val="Calibri"/>
        <family val="2"/>
        <scheme val="minor"/>
      </rPr>
      <t xml:space="preserve"> </t>
    </r>
    <r>
      <rPr>
        <sz val="12"/>
        <rFont val="Calibri"/>
        <family val="2"/>
        <scheme val="minor"/>
      </rPr>
      <t>going forward:</t>
    </r>
  </si>
  <si>
    <t>Organization</t>
  </si>
  <si>
    <t>Program Name</t>
  </si>
  <si>
    <t>Agreement Number</t>
  </si>
  <si>
    <t>Period of Performance</t>
  </si>
  <si>
    <t>Individual Completing PRA</t>
  </si>
  <si>
    <t>Risk Scores should be expressed as 
low risk =1, 
some or medium risk =2 
high risk=3. High risks should always trigger the identification of a mitigation measure.</t>
  </si>
  <si>
    <t xml:space="preserve">**This list is meant to be a guide and does not encompass every possible specific condition. Although these template specific conditions may be used, it is encouraged that staff modify specific conditions to meet the unique needs of their grantees and to comply with monitoring standards. If staff creates their own specific condition, the specific condition must follow the rules of 2 CFR § 200.208 below: </t>
  </si>
  <si>
    <t>PRA Questions with Sample Specific Conditions Library</t>
  </si>
  <si>
    <t>If Med Risk</t>
  </si>
  <si>
    <t>If High Risk</t>
  </si>
  <si>
    <t>b.  Is the program funding diversified across multiple sources including fundraising or endowments?</t>
  </si>
  <si>
    <r>
      <rPr>
        <b/>
        <sz val="12"/>
        <color theme="1"/>
        <rFont val="Times New Roman"/>
        <family val="1"/>
      </rPr>
      <t>Audit</t>
    </r>
    <r>
      <rPr>
        <sz val="12"/>
        <color theme="1"/>
        <rFont val="Times New Roman"/>
        <family val="1"/>
      </rPr>
      <t xml:space="preserve"> - Fiscal and Administrative - Please review the ICQ for anything significant or affecting the program applied for to determine appropriate mitigation measures.</t>
    </r>
  </si>
  <si>
    <r>
      <rPr>
        <b/>
        <sz val="12"/>
        <color theme="1"/>
        <rFont val="Times New Roman"/>
        <family val="1"/>
      </rPr>
      <t>Programmatic Findings in Program Reviews and Monitoring</t>
    </r>
    <r>
      <rPr>
        <sz val="12"/>
        <color theme="1"/>
        <rFont val="Times New Roman"/>
        <family val="1"/>
      </rPr>
      <t xml:space="preserve"> - Are there major findings relating to or affecting the program applied for? (None=1, some=2, significant or never reviewed =3)</t>
    </r>
  </si>
  <si>
    <t>Ability To Effectively Implement Requirements</t>
  </si>
  <si>
    <r>
      <rPr>
        <b/>
        <sz val="12"/>
        <color theme="1"/>
        <rFont val="Times New Roman"/>
        <family val="1"/>
      </rPr>
      <t>History of Performance</t>
    </r>
    <r>
      <rPr>
        <sz val="12"/>
        <color theme="1"/>
        <rFont val="Times New Roman"/>
        <family val="1"/>
      </rPr>
      <t xml:space="preserve"> - Has the organization successfully performed the same or substantially same grant in the last 3 years (1)? Is this the first year of performing (3)? </t>
    </r>
  </si>
  <si>
    <r>
      <rPr>
        <b/>
        <sz val="12"/>
        <color theme="1"/>
        <rFont val="Times New Roman"/>
        <family val="1"/>
      </rPr>
      <t>Key Staff</t>
    </r>
    <r>
      <rPr>
        <sz val="12"/>
        <color theme="1"/>
        <rFont val="Times New Roman"/>
        <family val="1"/>
      </rPr>
      <t xml:space="preserve"> - Does the key program staff have experience with this program? (less than 3 years=3, some or similar=2, 3 years or more =1)</t>
    </r>
  </si>
  <si>
    <r>
      <rPr>
        <b/>
        <sz val="12"/>
        <color theme="1"/>
        <rFont val="Times New Roman"/>
        <family val="1"/>
      </rPr>
      <t>Capacity</t>
    </r>
    <r>
      <rPr>
        <sz val="12"/>
        <color theme="1"/>
        <rFont val="Times New Roman"/>
        <family val="1"/>
      </rPr>
      <t xml:space="preserve"> - a. Is adequate staffing planned for the program implementation? (yes=1, no=3)</t>
    </r>
  </si>
  <si>
    <r>
      <rPr>
        <b/>
        <sz val="12"/>
        <color theme="1"/>
        <rFont val="Times New Roman"/>
        <family val="1"/>
      </rPr>
      <t>Capacity</t>
    </r>
    <r>
      <rPr>
        <sz val="12"/>
        <color theme="1"/>
        <rFont val="Times New Roman"/>
        <family val="1"/>
      </rPr>
      <t xml:space="preserve"> - b. Will the program funds be less than 25% of the organization's budget?</t>
    </r>
  </si>
  <si>
    <r>
      <rPr>
        <b/>
        <sz val="12"/>
        <color theme="1"/>
        <rFont val="Times New Roman"/>
        <family val="1"/>
      </rPr>
      <t>Capacity</t>
    </r>
    <r>
      <rPr>
        <sz val="12"/>
        <color theme="1"/>
        <rFont val="Times New Roman"/>
        <family val="1"/>
      </rPr>
      <t xml:space="preserve"> - c. Will the program require scaling up (50% of staffing) or is a major (50%) part of the organization's overall budget?</t>
    </r>
  </si>
  <si>
    <r>
      <rPr>
        <b/>
        <sz val="12"/>
        <color theme="1"/>
        <rFont val="Times New Roman"/>
        <family val="1"/>
      </rPr>
      <t>Capacity</t>
    </r>
    <r>
      <rPr>
        <sz val="12"/>
        <color theme="1"/>
        <rFont val="Times New Roman"/>
        <family val="1"/>
      </rPr>
      <t xml:space="preserve"> - d. Does the organization have to scale up significantly (more than 100% increase in staffing/resources) in order to perform the program?</t>
    </r>
  </si>
  <si>
    <r>
      <rPr>
        <b/>
        <sz val="12"/>
        <color theme="1"/>
        <rFont val="Times New Roman"/>
        <family val="1"/>
      </rPr>
      <t>Capacity</t>
    </r>
    <r>
      <rPr>
        <sz val="12"/>
        <color theme="1"/>
        <rFont val="Times New Roman"/>
        <family val="1"/>
      </rPr>
      <t xml:space="preserve"> - e. Does the organization have the ability to track personnel time applied to this program? </t>
    </r>
  </si>
  <si>
    <t>a. How dependent is the recipient on external partners (through contracts, procurements or subgranting) to meet program goals and performance?</t>
  </si>
  <si>
    <t xml:space="preserve">b. Does the organization have experience working with the external partner(s)?  </t>
  </si>
  <si>
    <t xml:space="preserve">c. Did the applicant acknowledge that they are responsible for the performance of their subrecipient or other external partner and ensuring adequate monitoring?  </t>
  </si>
  <si>
    <r>
      <rPr>
        <b/>
        <sz val="12"/>
        <color theme="1"/>
        <rFont val="Times New Roman"/>
        <family val="1"/>
      </rPr>
      <t>Reporting History</t>
    </r>
    <r>
      <rPr>
        <sz val="12"/>
        <color theme="1"/>
        <rFont val="Times New Roman"/>
        <family val="1"/>
      </rPr>
      <t xml:space="preserve"> - The organization has submitted financial and programmatic reporting timely and as required for prior grant awards always (1), sometimes (2), rarely (3)</t>
    </r>
  </si>
  <si>
    <r>
      <rPr>
        <b/>
        <sz val="12"/>
        <color theme="1"/>
        <rFont val="Times New Roman"/>
        <family val="1"/>
      </rPr>
      <t>Reporting Capacity</t>
    </r>
    <r>
      <rPr>
        <sz val="12"/>
        <color theme="1"/>
        <rFont val="Times New Roman"/>
        <family val="1"/>
      </rPr>
      <t xml:space="preserve"> - a. Has someone been designated to oversee performance reporting for this program?  Is there segregation of duties to ensure accurate and validated reporting?</t>
    </r>
  </si>
  <si>
    <r>
      <rPr>
        <b/>
        <sz val="12"/>
        <color theme="1"/>
        <rFont val="Times New Roman"/>
        <family val="1"/>
      </rPr>
      <t>Reporting Capacity</t>
    </r>
    <r>
      <rPr>
        <sz val="12"/>
        <color theme="1"/>
        <rFont val="Times New Roman"/>
        <family val="1"/>
      </rPr>
      <t xml:space="preserve"> - b. Are staff preparing reports familiar with program requirements, deliverables, and outcomes?</t>
    </r>
  </si>
  <si>
    <r>
      <rPr>
        <b/>
        <sz val="12"/>
        <color theme="1"/>
        <rFont val="Times New Roman"/>
        <family val="1"/>
      </rPr>
      <t>Reporting Capacity</t>
    </r>
    <r>
      <rPr>
        <sz val="12"/>
        <color theme="1"/>
        <rFont val="Times New Roman"/>
        <family val="1"/>
      </rPr>
      <t xml:space="preserve"> - c. Are there mechanisms in place to ensure data accuracy and integrity?</t>
    </r>
  </si>
  <si>
    <t>GATA ID #</t>
  </si>
  <si>
    <t xml:space="preserve">Organization: </t>
  </si>
  <si>
    <t>Section Risk</t>
  </si>
  <si>
    <t>Due Date</t>
  </si>
  <si>
    <t>Status Detail &amp; Date</t>
  </si>
  <si>
    <t>Has the Specific Condition been met? Yes or No</t>
  </si>
  <si>
    <t>Specific Condition(s)</t>
  </si>
  <si>
    <t>1. Financial Stability</t>
  </si>
  <si>
    <t>2. Management Systems and Standards</t>
  </si>
  <si>
    <t>3. Auditing and Monitoring Findings</t>
  </si>
  <si>
    <t>4. Ability To Effectively Implement Requirements</t>
  </si>
  <si>
    <t>5. External Partnerships</t>
  </si>
  <si>
    <t>5. Reporting</t>
  </si>
  <si>
    <t>§ 200.208 Specific Conditions</t>
  </si>
  <si>
    <r>
      <rPr>
        <u/>
        <sz val="12"/>
        <color theme="1"/>
        <rFont val="Times New Roman"/>
        <family val="1"/>
      </rPr>
      <t>Specific Conditions must include items such as the following</t>
    </r>
    <r>
      <rPr>
        <sz val="12"/>
        <color theme="1"/>
        <rFont val="Times New Roman"/>
        <family val="1"/>
      </rPr>
      <t xml:space="preserve">:
•	Requiring additional project monitoring
•	Requiring technical or management assistance
•	Establishing additional prior approvals
•	Requiring additional, more detailed financial reports
•	Requiring payments as reimbursements rather than advance payments
•	Withholding authority to proceed to the next phase until receipt of evidence of acceptable performance within a given period of performance.
</t>
    </r>
  </si>
  <si>
    <r>
      <rPr>
        <u/>
        <sz val="12"/>
        <color theme="1"/>
        <rFont val="Times New Roman"/>
        <family val="1"/>
      </rPr>
      <t>The Awarding Agency must notify the applicant as to</t>
    </r>
    <r>
      <rPr>
        <sz val="12"/>
        <color theme="1"/>
        <rFont val="Times New Roman"/>
        <family val="1"/>
      </rPr>
      <t xml:space="preserve">:                                                                                           
•	The nature of additional requirements
•	The reason why the additional requirements are being imposed
•	The nature of the action needed to remove the additional requirement, if applicable
•	The time allowed for completing the actions if applicable, and
•	The method for requesting reconsideration of the additional requirements imposed
                                                                                                                                                 Any Specific Conditions must be promptly removed once the conditions that prompted them have been corrected. Removal of select specific conditions may require oversight to ensure new policies have been fully implemented and are operating as intended. Additional training will be provided to support the application and removal of specific conditions. </t>
    </r>
  </si>
  <si>
    <t>Programmatic Risk Assessment Specific Condition - Mitigation Measures</t>
  </si>
  <si>
    <t>Date Mitigation Measures Sent to Grantee</t>
  </si>
  <si>
    <t>Notes on Risks Evaluated</t>
  </si>
  <si>
    <t>Notes on Using Job Aid</t>
  </si>
  <si>
    <t xml:space="preserve">How much would payment delays impact grantee overall? Will the lights stay on? </t>
  </si>
  <si>
    <t>Is the program funded solely through the grant? Are there other funds (e.g. donations) or resources (e.g. space has been donated) available to support this program?</t>
  </si>
  <si>
    <t>Please look for red flags or caution signs such as changes in key organizational leadership, lack of internal controls, etc., and consider how they could impact the program.</t>
  </si>
  <si>
    <t>Please review esp. Section 6 of the organization's ICQ.</t>
  </si>
  <si>
    <t>Has past monitoring uncovered particular stress points or risks regarding the program.</t>
  </si>
  <si>
    <t>Do they have experience with this program?</t>
  </si>
  <si>
    <t xml:space="preserve">Is the key program staff (organization) familiar with the grant? </t>
  </si>
  <si>
    <t>Has the organization reasonably planned the resources they need to implement?</t>
  </si>
  <si>
    <t xml:space="preserve">Is this program changing the makeup of the organization significantly? </t>
  </si>
  <si>
    <t>Will this program run with existing staff and resources augmented by the grant funds or will the program operations cover the majority of staff and resources for the organization?</t>
  </si>
  <si>
    <t>Are there appropriate processes, mechanisms, or tools in place to track time/effort towards the program? You may want to ask what the timekeeping tools are, etc.</t>
  </si>
  <si>
    <t xml:space="preserve">Is this one of many programs the organization is running or is it the main program/funding source? </t>
  </si>
  <si>
    <t>Does the organization have the ability to effectively select, train, monitor, and correct subrecipients, contractors, vendors working on the program?</t>
  </si>
  <si>
    <t>Is this building on established partnerships or do functional working relationships still need to be established?</t>
  </si>
  <si>
    <t>Are they aware that they are responsible for the program performance?</t>
  </si>
  <si>
    <t>Have there been issues with reporting?</t>
  </si>
  <si>
    <t>Does the organization have the resources to adequately meet reporting requirements? Have they identified someone who will be responsible for them?</t>
  </si>
  <si>
    <t>Will they need T/A or training on reporting or do they have experience?</t>
  </si>
  <si>
    <t>How are the data points collected, verified, and reported?</t>
  </si>
  <si>
    <r>
      <t xml:space="preserve">c. Are there mechanisms in place to ensure data accuracy and integrity? </t>
    </r>
    <r>
      <rPr>
        <i/>
        <sz val="12"/>
        <rFont val="Calibri"/>
        <family val="2"/>
        <scheme val="minor"/>
      </rPr>
      <t>(yes = 1 (low risk), no = 3 (high risk))</t>
    </r>
  </si>
  <si>
    <r>
      <t xml:space="preserve">b. Are staff preparing reports familiar with program requirements, deliverables, and outcomes? </t>
    </r>
    <r>
      <rPr>
        <i/>
        <sz val="12"/>
        <rFont val="Calibri"/>
        <family val="2"/>
        <scheme val="minor"/>
      </rPr>
      <t>(yes = 1 (low risk), no = 3 (high risk) indicator is if they are new hires and need training, they are high risk)</t>
    </r>
  </si>
  <si>
    <r>
      <t xml:space="preserve">a. Has someone been designated to oversee performance reporting for this program?  Is there segregation of duties to ensure accurate and validated reporting? </t>
    </r>
    <r>
      <rPr>
        <i/>
        <sz val="12"/>
        <rFont val="Calibri"/>
        <family val="2"/>
        <scheme val="minor"/>
      </rPr>
      <t>(yes = 1 (low risk), no = 3 (high risk))</t>
    </r>
  </si>
  <si>
    <r>
      <t xml:space="preserve">The organization has submitted </t>
    </r>
    <r>
      <rPr>
        <b/>
        <sz val="12"/>
        <rFont val="Calibri"/>
        <family val="2"/>
        <scheme val="minor"/>
      </rPr>
      <t>financial and</t>
    </r>
    <r>
      <rPr>
        <sz val="12"/>
        <rFont val="Calibri"/>
        <family val="2"/>
        <scheme val="minor"/>
      </rPr>
      <t xml:space="preserve"> </t>
    </r>
    <r>
      <rPr>
        <b/>
        <sz val="12"/>
        <rFont val="Calibri"/>
        <family val="2"/>
        <scheme val="minor"/>
      </rPr>
      <t xml:space="preserve">programmatic </t>
    </r>
    <r>
      <rPr>
        <sz val="12"/>
        <rFont val="Calibri"/>
        <family val="2"/>
        <scheme val="minor"/>
      </rPr>
      <t xml:space="preserve">reporting timely and as required for prior grant awards? </t>
    </r>
    <r>
      <rPr>
        <i/>
        <sz val="12"/>
        <rFont val="Calibri"/>
        <family val="2"/>
        <scheme val="minor"/>
      </rPr>
      <t>(always (1), sometimes (2), rarely (3))</t>
    </r>
  </si>
  <si>
    <r>
      <t>c.</t>
    </r>
    <r>
      <rPr>
        <sz val="12"/>
        <rFont val="Times New Roman"/>
        <family val="1"/>
      </rPr>
      <t> </t>
    </r>
    <r>
      <rPr>
        <sz val="12"/>
        <rFont val="Calibri"/>
        <family val="2"/>
        <scheme val="minor"/>
      </rPr>
      <t xml:space="preserve">Did the applicant acknowledge that they are responsible for the </t>
    </r>
    <r>
      <rPr>
        <b/>
        <sz val="12"/>
        <rFont val="Calibri"/>
        <family val="2"/>
        <scheme val="minor"/>
      </rPr>
      <t>performance</t>
    </r>
    <r>
      <rPr>
        <sz val="12"/>
        <rFont val="Calibri"/>
        <family val="2"/>
        <scheme val="minor"/>
      </rPr>
      <t xml:space="preserve"> of their subrecipient or other external partner and ensuring adequate</t>
    </r>
    <r>
      <rPr>
        <b/>
        <sz val="12"/>
        <rFont val="Calibri"/>
        <family val="2"/>
        <scheme val="minor"/>
      </rPr>
      <t xml:space="preserve"> monitoring</t>
    </r>
    <r>
      <rPr>
        <sz val="12"/>
        <rFont val="Calibri"/>
        <family val="2"/>
        <scheme val="minor"/>
      </rPr>
      <t xml:space="preserve">?  </t>
    </r>
    <r>
      <rPr>
        <i/>
        <sz val="12"/>
        <rFont val="Calibri"/>
        <family val="2"/>
        <scheme val="minor"/>
      </rPr>
      <t>(yes = 1 (low risk) No = 3 (high risk))</t>
    </r>
  </si>
  <si>
    <r>
      <t xml:space="preserve">b. Does the organization have experience working with the external partner(s)?  </t>
    </r>
    <r>
      <rPr>
        <i/>
        <sz val="12"/>
        <rFont val="Calibri"/>
        <family val="2"/>
        <scheme val="minor"/>
      </rPr>
      <t>(yes = 1 (low risk) No = 3 (high risk))</t>
    </r>
  </si>
  <si>
    <r>
      <t>a. How dependent is the recipient on external partners (through</t>
    </r>
    <r>
      <rPr>
        <b/>
        <sz val="12"/>
        <rFont val="Calibri"/>
        <family val="2"/>
        <scheme val="minor"/>
      </rPr>
      <t xml:space="preserve"> contracts, procurements or subgranting</t>
    </r>
    <r>
      <rPr>
        <sz val="12"/>
        <rFont val="Calibri"/>
        <family val="2"/>
        <scheme val="minor"/>
      </rPr>
      <t xml:space="preserve">) to meet program goals and performance? </t>
    </r>
    <r>
      <rPr>
        <i/>
        <sz val="12"/>
        <rFont val="Calibri"/>
        <family val="2"/>
        <scheme val="minor"/>
      </rPr>
      <t>(very = 3 (high risk) slight = 2 no significance = 1)</t>
    </r>
  </si>
  <si>
    <r>
      <t xml:space="preserve">e. Does the organization have the ability to track </t>
    </r>
    <r>
      <rPr>
        <b/>
        <sz val="12"/>
        <rFont val="Calibri"/>
        <family val="2"/>
        <scheme val="minor"/>
      </rPr>
      <t xml:space="preserve">personnel time </t>
    </r>
    <r>
      <rPr>
        <sz val="12"/>
        <rFont val="Calibri"/>
        <family val="2"/>
        <scheme val="minor"/>
      </rPr>
      <t xml:space="preserve">applied to this program? </t>
    </r>
    <r>
      <rPr>
        <i/>
        <sz val="12"/>
        <rFont val="Calibri"/>
        <family val="2"/>
        <scheme val="minor"/>
      </rPr>
      <t>(yes = 1 (low risk) no = 3 (high risk))</t>
    </r>
  </si>
  <si>
    <r>
      <t xml:space="preserve">d. Does the organization have to scale up significantly (more than 100% increase in staffing/resources) in order to perform the program? </t>
    </r>
    <r>
      <rPr>
        <i/>
        <sz val="12"/>
        <rFont val="Calibri"/>
        <family val="2"/>
        <scheme val="minor"/>
      </rPr>
      <t>(no = 1 (low risk), yes = 3 (high risk))</t>
    </r>
  </si>
  <si>
    <r>
      <t xml:space="preserve">c. Will the program require scaling up (50% of staffing) or is a major (50%) part of the organization's overall budget? </t>
    </r>
    <r>
      <rPr>
        <i/>
        <sz val="12"/>
        <rFont val="Calibri"/>
        <family val="2"/>
        <scheme val="minor"/>
      </rPr>
      <t>(no = 1 (low risk) yes = 3 (high risk))</t>
    </r>
  </si>
  <si>
    <r>
      <t xml:space="preserve">b. Will the program funds be less than 25% of the organization's budget? </t>
    </r>
    <r>
      <rPr>
        <i/>
        <sz val="12"/>
        <rFont val="Calibri"/>
        <family val="2"/>
        <scheme val="minor"/>
      </rPr>
      <t>(yes = 1 (low risk)  no = 3 (high risk))</t>
    </r>
  </si>
  <si>
    <r>
      <t xml:space="preserve">a. Is adequate staffing planned for the program implementation? </t>
    </r>
    <r>
      <rPr>
        <i/>
        <sz val="12"/>
        <rFont val="Calibri"/>
        <family val="2"/>
        <scheme val="minor"/>
      </rPr>
      <t>(yes=1, no=3)</t>
    </r>
  </si>
  <si>
    <r>
      <t xml:space="preserve">Does the key program staff have experience with this program? </t>
    </r>
    <r>
      <rPr>
        <i/>
        <sz val="12"/>
        <rFont val="Calibri"/>
        <family val="2"/>
        <scheme val="minor"/>
      </rPr>
      <t>(less than 3 years=3, some or similar=2, 3 years or more =1)</t>
    </r>
  </si>
  <si>
    <r>
      <t xml:space="preserve">Are there major findings relating to or affecting the program applied for? </t>
    </r>
    <r>
      <rPr>
        <i/>
        <sz val="12"/>
        <rFont val="Calibri"/>
        <family val="2"/>
        <scheme val="minor"/>
      </rPr>
      <t>(none=1, some=2, significant or never reviewed =3</t>
    </r>
    <r>
      <rPr>
        <sz val="12"/>
        <rFont val="Calibri"/>
        <family val="2"/>
        <scheme val="minor"/>
      </rPr>
      <t>)</t>
    </r>
  </si>
  <si>
    <r>
      <t xml:space="preserve">b. Is the </t>
    </r>
    <r>
      <rPr>
        <b/>
        <sz val="12"/>
        <rFont val="Calibri"/>
        <family val="2"/>
        <scheme val="minor"/>
      </rPr>
      <t>program funding</t>
    </r>
    <r>
      <rPr>
        <sz val="12"/>
        <rFont val="Calibri"/>
        <family val="2"/>
        <scheme val="minor"/>
      </rPr>
      <t xml:space="preserve"> diversified across multiple sources including fundraising or endowments? </t>
    </r>
    <r>
      <rPr>
        <i/>
        <sz val="12"/>
        <rFont val="Calibri"/>
        <family val="2"/>
        <scheme val="minor"/>
      </rPr>
      <t>(yes = 1 (low risk),  no = 3 (high risk))</t>
    </r>
  </si>
  <si>
    <r>
      <t xml:space="preserve">a. How significant are the program funds in relation to the organization's overall budget? </t>
    </r>
    <r>
      <rPr>
        <i/>
        <sz val="12"/>
        <rFont val="Calibri"/>
        <family val="2"/>
        <scheme val="minor"/>
      </rPr>
      <t>(very = 3, slight = 2, no significance = 1)</t>
    </r>
  </si>
  <si>
    <t xml:space="preserve">  </t>
  </si>
  <si>
    <t xml:space="preserve">This is an internal document and should not be sent to the grantee. </t>
  </si>
  <si>
    <t>Ability to Effectively Implement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</si>
</sst>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sz val="11"/>
      <name val="Calibri"/>
      <family val="2"/>
      <scheme val="minor"/>
    </font>
    <font>
      <b/>
      <sz val="11"/>
      <name val="Calibri"/>
      <family val="2"/>
      <scheme val="minor"/>
    </font>
    <font>
      <b/>
      <sz val="15"/>
      <name val="Calibri"/>
      <family val="2"/>
      <scheme val="minor"/>
    </font>
    <font>
      <b/>
      <sz val="20"/>
      <name val="Calibri"/>
      <family val="2"/>
      <scheme val="minor"/>
    </font>
    <font>
      <i/>
      <sz val="11"/>
      <name val="Calibri"/>
      <family val="2"/>
      <scheme val="minor"/>
    </font>
    <font>
      <i/>
      <sz val="14"/>
      <name val="Calibri"/>
      <family val="2"/>
      <scheme val="minor"/>
    </font>
    <font>
      <b/>
      <sz val="14"/>
      <name val="Calibri"/>
      <family val="2"/>
      <scheme val="minor"/>
    </font>
    <font>
      <b/>
      <sz val="13"/>
      <name val="Calibri"/>
      <family val="2"/>
      <scheme val="minor"/>
    </font>
    <font>
      <sz val="12"/>
      <name val="Calibri"/>
      <family val="2"/>
      <scheme val="minor"/>
    </font>
    <font>
      <b/>
      <sz val="12"/>
      <name val="Calibri"/>
      <family val="2"/>
      <scheme val="minor"/>
    </font>
    <font>
      <sz val="12"/>
      <name val="Times New Roman"/>
      <family val="1"/>
    </font>
    <font>
      <sz val="12"/>
      <color theme="1"/>
      <name val="Calibri"/>
      <family val="2"/>
      <scheme val="minor"/>
    </font>
    <font>
      <b/>
      <sz val="12"/>
      <color rgb="FFFF0000"/>
      <name val="Calibri"/>
      <family val="2"/>
      <scheme val="minor"/>
    </font>
    <font>
      <b/>
      <sz val="12"/>
      <color theme="4"/>
      <name val="Calibri"/>
      <family val="2"/>
      <scheme val="minor"/>
    </font>
    <font>
      <sz val="12"/>
      <color theme="1"/>
      <name val="Times New Roman"/>
      <family val="1"/>
    </font>
    <font>
      <sz val="11"/>
      <color theme="1"/>
      <name val="Times New Roman"/>
      <family val="1"/>
    </font>
    <font>
      <b/>
      <sz val="12"/>
      <color theme="1"/>
      <name val="Calibri"/>
      <family val="2"/>
      <scheme val="minor"/>
    </font>
    <font>
      <sz val="14"/>
      <color theme="1"/>
      <name val="Calibri"/>
      <family val="2"/>
      <scheme val="minor"/>
    </font>
    <font>
      <b/>
      <sz val="14"/>
      <color theme="1"/>
      <name val="Calibri"/>
      <family val="2"/>
      <scheme val="minor"/>
    </font>
    <font>
      <b/>
      <sz val="12"/>
      <color theme="1"/>
      <name val="Times New Roman"/>
      <family val="1"/>
    </font>
    <font>
      <b/>
      <sz val="10"/>
      <color theme="1"/>
      <name val="Times New Roman"/>
      <family val="1"/>
    </font>
    <font>
      <sz val="12"/>
      <color rgb="FFFF0000"/>
      <name val="Times New Roman"/>
      <family val="1"/>
    </font>
    <font>
      <b/>
      <u/>
      <sz val="12"/>
      <color theme="1"/>
      <name val="Times New Roman"/>
      <family val="1"/>
    </font>
    <font>
      <b/>
      <sz val="9"/>
      <color theme="1"/>
      <name val="Times New Roman"/>
      <family val="1"/>
    </font>
    <font>
      <b/>
      <sz val="11"/>
      <color theme="1"/>
      <name val="Times New Roman"/>
      <family val="1"/>
    </font>
    <font>
      <u/>
      <sz val="12"/>
      <color theme="1"/>
      <name val="Times New Roman"/>
      <family val="1"/>
    </font>
    <font>
      <i/>
      <sz val="12"/>
      <name val="Calibri"/>
      <family val="2"/>
      <scheme val="minor"/>
    </font>
    <font>
      <sz val="18"/>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theme="4" tint="0.59999389629810485"/>
      </bottom>
      <diagonal/>
    </border>
    <border>
      <left/>
      <right/>
      <top style="thick">
        <color theme="4" tint="0.499984740745262"/>
      </top>
      <bottom style="thin">
        <color theme="4" tint="0.59999389629810485"/>
      </bottom>
      <diagonal/>
    </border>
    <border>
      <left/>
      <right/>
      <top style="medium">
        <color theme="4" tint="0.39997558519241921"/>
      </top>
      <bottom/>
      <diagonal/>
    </border>
    <border>
      <left style="thin">
        <color theme="4" tint="0.59999389629810485"/>
      </left>
      <right/>
      <top/>
      <bottom/>
      <diagonal/>
    </border>
    <border>
      <left/>
      <right/>
      <top style="medium">
        <color theme="4" tint="0.59999389629810485"/>
      </top>
      <bottom style="thick">
        <color theme="4" tint="0.4999847407452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4" tint="0.59999389629810485"/>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4" fillId="0" borderId="0" applyNumberFormat="0" applyFill="0" applyBorder="0" applyAlignment="0" applyProtection="0"/>
  </cellStyleXfs>
  <cellXfs count="188">
    <xf numFmtId="0" fontId="0" fillId="0" borderId="0" xfId="0"/>
    <xf numFmtId="0" fontId="7" fillId="0" borderId="0" xfId="1" applyFont="1" applyFill="1" applyBorder="1" applyProtection="1"/>
    <xf numFmtId="0" fontId="9" fillId="0" borderId="0" xfId="4" applyFont="1" applyFill="1" applyBorder="1" applyProtection="1"/>
    <xf numFmtId="0" fontId="12" fillId="0" borderId="0" xfId="2" applyFont="1" applyFill="1" applyBorder="1" applyProtection="1"/>
    <xf numFmtId="0" fontId="12" fillId="0" borderId="0" xfId="2" applyFont="1" applyFill="1" applyBorder="1" applyAlignment="1" applyProtection="1">
      <alignment wrapText="1"/>
    </xf>
    <xf numFmtId="0" fontId="12" fillId="0" borderId="0" xfId="2" applyFont="1" applyBorder="1" applyAlignment="1" applyProtection="1">
      <alignment wrapText="1"/>
    </xf>
    <xf numFmtId="0" fontId="6" fillId="0" borderId="0" xfId="3" applyFont="1" applyFill="1" applyBorder="1" applyProtection="1"/>
    <xf numFmtId="0" fontId="12" fillId="0" borderId="2" xfId="2" applyFont="1" applyFill="1" applyAlignment="1" applyProtection="1">
      <alignment wrapText="1"/>
    </xf>
    <xf numFmtId="0" fontId="6" fillId="0" borderId="3" xfId="3" applyFont="1" applyFill="1" applyAlignment="1" applyProtection="1"/>
    <xf numFmtId="0" fontId="6" fillId="0" borderId="3" xfId="3" applyFont="1" applyFill="1" applyAlignment="1" applyProtection="1">
      <alignment wrapText="1"/>
    </xf>
    <xf numFmtId="0" fontId="6" fillId="0" borderId="3" xfId="3" applyFont="1" applyFill="1" applyProtection="1"/>
    <xf numFmtId="0" fontId="12" fillId="0" borderId="13" xfId="2" applyFont="1" applyFill="1" applyBorder="1" applyProtection="1"/>
    <xf numFmtId="0" fontId="6" fillId="0" borderId="7" xfId="3" applyFont="1" applyFill="1" applyBorder="1" applyAlignment="1" applyProtection="1"/>
    <xf numFmtId="0" fontId="12" fillId="0" borderId="8" xfId="2" applyFont="1" applyFill="1" applyBorder="1" applyProtection="1"/>
    <xf numFmtId="0" fontId="8" fillId="0" borderId="0" xfId="1" applyFont="1" applyFill="1" applyBorder="1" applyAlignment="1" applyProtection="1"/>
    <xf numFmtId="0" fontId="11" fillId="0" borderId="10" xfId="2" applyFont="1" applyFill="1" applyBorder="1" applyAlignment="1" applyProtection="1">
      <alignment horizontal="center" vertical="center" wrapText="1"/>
    </xf>
    <xf numFmtId="0" fontId="14" fillId="0" borderId="0" xfId="1" applyFont="1" applyBorder="1" applyAlignment="1">
      <alignment horizontal="center" vertical="center" wrapText="1"/>
    </xf>
    <xf numFmtId="0" fontId="16" fillId="0" borderId="0" xfId="0" applyFont="1"/>
    <xf numFmtId="0" fontId="16" fillId="0" borderId="18" xfId="0" applyFont="1" applyBorder="1" applyAlignment="1">
      <alignment wrapText="1"/>
    </xf>
    <xf numFmtId="0" fontId="13" fillId="0" borderId="19" xfId="0" applyFont="1" applyBorder="1" applyAlignment="1">
      <alignment vertical="center" wrapText="1"/>
    </xf>
    <xf numFmtId="0" fontId="16" fillId="0" borderId="19" xfId="0" applyFont="1" applyBorder="1" applyAlignment="1">
      <alignment vertical="center" wrapText="1"/>
    </xf>
    <xf numFmtId="0" fontId="14" fillId="0" borderId="19" xfId="0" applyFont="1" applyBorder="1" applyAlignment="1">
      <alignment horizontal="left" vertical="center" wrapText="1"/>
    </xf>
    <xf numFmtId="0" fontId="18"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0" xfId="2" applyFont="1" applyBorder="1" applyAlignment="1">
      <alignment horizontal="center" vertical="center" wrapText="1"/>
    </xf>
    <xf numFmtId="0" fontId="13" fillId="0" borderId="18" xfId="0" applyFont="1" applyBorder="1" applyAlignment="1">
      <alignment wrapText="1"/>
    </xf>
    <xf numFmtId="0" fontId="13" fillId="0" borderId="19" xfId="0" applyFont="1" applyBorder="1" applyAlignment="1">
      <alignment wrapText="1"/>
    </xf>
    <xf numFmtId="0" fontId="13" fillId="0" borderId="20" xfId="0" applyFont="1" applyBorder="1" applyAlignment="1">
      <alignment wrapText="1"/>
    </xf>
    <xf numFmtId="0" fontId="16" fillId="0" borderId="0" xfId="0" applyFont="1" applyAlignment="1">
      <alignment wrapText="1"/>
    </xf>
    <xf numFmtId="0" fontId="12" fillId="0" borderId="0" xfId="2" applyFont="1" applyFill="1" applyBorder="1" applyAlignment="1" applyProtection="1"/>
    <xf numFmtId="0" fontId="6" fillId="0" borderId="0" xfId="3" applyFont="1" applyFill="1" applyBorder="1" applyAlignment="1" applyProtection="1"/>
    <xf numFmtId="0" fontId="11" fillId="0" borderId="10" xfId="2" applyFont="1" applyBorder="1" applyAlignment="1" applyProtection="1">
      <alignment horizontal="center" vertical="center" wrapText="1"/>
    </xf>
    <xf numFmtId="0" fontId="5" fillId="2" borderId="10" xfId="0" applyFont="1" applyFill="1" applyBorder="1" applyProtection="1">
      <protection locked="0"/>
    </xf>
    <xf numFmtId="1" fontId="5" fillId="2" borderId="11" xfId="0" applyNumberFormat="1" applyFont="1" applyFill="1" applyBorder="1" applyProtection="1">
      <protection locked="0"/>
    </xf>
    <xf numFmtId="1" fontId="5" fillId="2" borderId="12" xfId="0" applyNumberFormat="1" applyFont="1" applyFill="1" applyBorder="1" applyProtection="1">
      <protection locked="0"/>
    </xf>
    <xf numFmtId="1" fontId="5" fillId="2" borderId="10" xfId="0" applyNumberFormat="1" applyFont="1" applyFill="1" applyBorder="1" applyProtection="1">
      <protection locked="0"/>
    </xf>
    <xf numFmtId="1" fontId="5" fillId="2" borderId="14" xfId="0" applyNumberFormat="1" applyFont="1" applyFill="1" applyBorder="1" applyProtection="1">
      <protection locked="0"/>
    </xf>
    <xf numFmtId="1" fontId="5" fillId="2" borderId="9" xfId="0" applyNumberFormat="1" applyFont="1" applyFill="1" applyBorder="1" applyProtection="1">
      <protection locked="0"/>
    </xf>
    <xf numFmtId="1" fontId="5" fillId="2" borderId="9" xfId="0" applyNumberFormat="1" applyFont="1" applyFill="1" applyBorder="1" applyAlignment="1" applyProtection="1">
      <alignment horizontal="right"/>
      <protection locked="0"/>
    </xf>
    <xf numFmtId="1" fontId="5" fillId="2" borderId="9" xfId="0" applyNumberFormat="1" applyFont="1" applyFill="1" applyBorder="1" applyAlignment="1" applyProtection="1">
      <alignment horizontal="right" wrapText="1"/>
      <protection locked="0"/>
    </xf>
    <xf numFmtId="0" fontId="20" fillId="0" borderId="9" xfId="0" applyFont="1" applyBorder="1" applyAlignment="1" applyProtection="1">
      <alignment horizontal="center" vertical="center"/>
      <protection locked="0"/>
    </xf>
    <xf numFmtId="0" fontId="19" fillId="0" borderId="22" xfId="0" applyFont="1" applyBorder="1" applyAlignment="1" applyProtection="1">
      <alignment horizontal="left"/>
    </xf>
    <xf numFmtId="0" fontId="19" fillId="0" borderId="23" xfId="0" applyFont="1" applyBorder="1" applyAlignment="1" applyProtection="1">
      <alignment horizontal="left" vertical="top"/>
    </xf>
    <xf numFmtId="0" fontId="19" fillId="0" borderId="48" xfId="0" applyFont="1" applyBorder="1" applyAlignment="1" applyProtection="1">
      <alignment horizontal="left" vertical="top"/>
    </xf>
    <xf numFmtId="0" fontId="5" fillId="0" borderId="0" xfId="0" applyFont="1" applyBorder="1" applyProtection="1"/>
    <xf numFmtId="0" fontId="5" fillId="0" borderId="0" xfId="0" applyFont="1" applyProtection="1"/>
    <xf numFmtId="0" fontId="5" fillId="0" borderId="0" xfId="0" applyFont="1" applyAlignment="1" applyProtection="1">
      <alignment wrapText="1"/>
    </xf>
    <xf numFmtId="0" fontId="13" fillId="0" borderId="0" xfId="0" applyFont="1" applyAlignment="1" applyProtection="1">
      <alignment vertical="center" wrapText="1"/>
    </xf>
    <xf numFmtId="0" fontId="5" fillId="2" borderId="9" xfId="0" applyFont="1" applyFill="1" applyBorder="1" applyAlignment="1" applyProtection="1">
      <alignment vertical="center" wrapText="1"/>
    </xf>
    <xf numFmtId="0" fontId="0" fillId="0" borderId="0" xfId="0" applyProtection="1"/>
    <xf numFmtId="0" fontId="12" fillId="0" borderId="2" xfId="2" applyFont="1" applyFill="1" applyProtection="1"/>
    <xf numFmtId="0" fontId="6" fillId="0" borderId="0" xfId="3" applyFont="1" applyFill="1" applyBorder="1" applyAlignment="1" applyProtection="1">
      <alignment wrapText="1"/>
    </xf>
    <xf numFmtId="0" fontId="13" fillId="0" borderId="5" xfId="0" applyFont="1" applyBorder="1" applyAlignment="1" applyProtection="1">
      <alignment wrapText="1"/>
    </xf>
    <xf numFmtId="0" fontId="13" fillId="0" borderId="0" xfId="0" applyFont="1" applyAlignment="1" applyProtection="1">
      <alignment wrapText="1"/>
    </xf>
    <xf numFmtId="0" fontId="13" fillId="0" borderId="6" xfId="0" applyFont="1" applyBorder="1" applyAlignment="1" applyProtection="1">
      <alignment vertical="center" wrapText="1"/>
    </xf>
    <xf numFmtId="0" fontId="13" fillId="0" borderId="4" xfId="0" applyFont="1" applyBorder="1" applyAlignment="1" applyProtection="1">
      <alignment vertical="center" wrapText="1"/>
    </xf>
    <xf numFmtId="0" fontId="5" fillId="2" borderId="9" xfId="0" applyFont="1" applyFill="1" applyBorder="1" applyAlignment="1" applyProtection="1">
      <alignment wrapText="1"/>
    </xf>
    <xf numFmtId="0" fontId="13" fillId="0" borderId="4" xfId="0" applyFont="1" applyBorder="1" applyAlignment="1" applyProtection="1">
      <alignment horizontal="left" vertical="center" wrapText="1"/>
    </xf>
    <xf numFmtId="0" fontId="5" fillId="0" borderId="0" xfId="0" applyFont="1" applyAlignment="1" applyProtection="1">
      <alignment horizontal="left" vertical="center" wrapText="1"/>
    </xf>
    <xf numFmtId="0" fontId="12" fillId="0" borderId="13" xfId="2" applyFont="1" applyFill="1" applyBorder="1" applyAlignment="1" applyProtection="1">
      <alignment wrapText="1"/>
    </xf>
    <xf numFmtId="0" fontId="13" fillId="0" borderId="0" xfId="0" applyFont="1" applyAlignment="1" applyProtection="1">
      <alignment horizontal="left" vertical="center" wrapText="1"/>
    </xf>
    <xf numFmtId="0" fontId="5" fillId="2" borderId="9" xfId="3" applyFont="1" applyFill="1" applyBorder="1" applyAlignment="1" applyProtection="1">
      <alignment vertical="center" wrapText="1"/>
    </xf>
    <xf numFmtId="0" fontId="12" fillId="0" borderId="8" xfId="2" applyFont="1" applyFill="1" applyBorder="1" applyAlignment="1" applyProtection="1">
      <alignment wrapText="1"/>
    </xf>
    <xf numFmtId="0" fontId="13" fillId="0" borderId="0" xfId="0" applyFont="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20" fillId="0" borderId="0" xfId="0" applyFont="1" applyAlignment="1" applyProtection="1">
      <alignment horizontal="center" wrapText="1"/>
    </xf>
    <xf numFmtId="0" fontId="20" fillId="0" borderId="0" xfId="0" applyFont="1" applyProtection="1"/>
    <xf numFmtId="0" fontId="27" fillId="0" borderId="0" xfId="0" applyFont="1" applyAlignment="1" applyProtection="1">
      <alignment horizontal="center" wrapText="1"/>
    </xf>
    <xf numFmtId="0" fontId="20" fillId="0" borderId="0" xfId="0" applyFont="1" applyAlignment="1" applyProtection="1">
      <alignment horizontal="center" vertical="center" wrapText="1"/>
    </xf>
    <xf numFmtId="0" fontId="19" fillId="0" borderId="0" xfId="0" applyFont="1" applyProtection="1"/>
    <xf numFmtId="0" fontId="19" fillId="0" borderId="0" xfId="0" applyFont="1" applyAlignment="1" applyProtection="1">
      <alignment horizontal="center" vertical="center"/>
    </xf>
    <xf numFmtId="0" fontId="24" fillId="0" borderId="0" xfId="0" applyFont="1" applyProtection="1"/>
    <xf numFmtId="2" fontId="24" fillId="0" borderId="0" xfId="0" applyNumberFormat="1" applyFont="1" applyAlignment="1" applyProtection="1">
      <alignment horizontal="center" vertical="center"/>
    </xf>
    <xf numFmtId="0" fontId="24" fillId="0" borderId="0" xfId="0" applyFont="1" applyAlignment="1" applyProtection="1">
      <alignment vertical="center"/>
    </xf>
    <xf numFmtId="0" fontId="19" fillId="0" borderId="0" xfId="0" applyFont="1" applyAlignment="1" applyProtection="1">
      <alignment horizontal="right" vertical="center"/>
    </xf>
    <xf numFmtId="0" fontId="19" fillId="0" borderId="0" xfId="0" applyFont="1" applyAlignment="1" applyProtection="1">
      <alignment horizontal="right"/>
    </xf>
    <xf numFmtId="0" fontId="21" fillId="0" borderId="0" xfId="0" applyFont="1" applyAlignment="1" applyProtection="1">
      <alignment vertical="top" wrapText="1"/>
    </xf>
    <xf numFmtId="0" fontId="22" fillId="0" borderId="0" xfId="0" applyFont="1" applyProtection="1"/>
    <xf numFmtId="0" fontId="22" fillId="4" borderId="0" xfId="0" applyFont="1" applyFill="1" applyProtection="1"/>
    <xf numFmtId="0" fontId="0" fillId="0" borderId="0" xfId="0" applyAlignment="1" applyProtection="1">
      <alignment horizontal="left" vertical="top"/>
    </xf>
    <xf numFmtId="0" fontId="25" fillId="0" borderId="9" xfId="0" applyFont="1" applyBorder="1" applyAlignment="1" applyProtection="1">
      <alignment horizontal="center" vertical="center"/>
    </xf>
    <xf numFmtId="0" fontId="25" fillId="0" borderId="46" xfId="0" applyFont="1" applyBorder="1" applyAlignment="1" applyProtection="1">
      <alignment horizontal="center" vertical="center" wrapText="1"/>
    </xf>
    <xf numFmtId="0" fontId="19" fillId="0" borderId="0" xfId="0" applyFont="1" applyAlignment="1" applyProtection="1">
      <alignment vertical="top" wrapText="1"/>
    </xf>
    <xf numFmtId="0" fontId="25" fillId="0" borderId="46" xfId="0" applyFont="1" applyBorder="1" applyAlignment="1" applyProtection="1">
      <alignment horizontal="center" vertical="center"/>
    </xf>
    <xf numFmtId="0" fontId="19" fillId="0" borderId="0" xfId="0" applyFont="1" applyAlignment="1" applyProtection="1">
      <alignment vertical="top"/>
    </xf>
    <xf numFmtId="0" fontId="22" fillId="5" borderId="0" xfId="0" applyFont="1" applyFill="1" applyProtection="1"/>
    <xf numFmtId="0" fontId="32" fillId="6" borderId="0" xfId="0" applyFont="1" applyFill="1" applyAlignment="1">
      <alignment horizontal="center" wrapText="1"/>
    </xf>
    <xf numFmtId="0" fontId="8" fillId="0" borderId="15"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17" xfId="1" applyFont="1" applyFill="1" applyBorder="1" applyAlignment="1" applyProtection="1">
      <alignment horizontal="center"/>
    </xf>
    <xf numFmtId="0" fontId="10" fillId="0" borderId="36" xfId="4" applyFont="1" applyFill="1" applyBorder="1" applyAlignment="1" applyProtection="1">
      <alignment horizontal="center" vertical="center" wrapText="1"/>
    </xf>
    <xf numFmtId="0" fontId="10" fillId="0" borderId="37" xfId="4" applyFont="1" applyFill="1" applyBorder="1" applyAlignment="1" applyProtection="1">
      <alignment horizontal="center" vertical="center" wrapText="1"/>
    </xf>
    <xf numFmtId="0" fontId="10" fillId="0" borderId="38" xfId="4" applyFont="1" applyFill="1" applyBorder="1" applyAlignment="1" applyProtection="1">
      <alignment horizontal="center" vertical="center" wrapText="1"/>
    </xf>
    <xf numFmtId="0" fontId="10" fillId="0" borderId="25" xfId="4" applyFont="1" applyFill="1" applyBorder="1" applyAlignment="1" applyProtection="1">
      <alignment horizontal="center" vertical="center" wrapText="1"/>
    </xf>
    <xf numFmtId="0" fontId="10" fillId="0" borderId="0" xfId="4" applyFont="1" applyFill="1" applyBorder="1" applyAlignment="1" applyProtection="1">
      <alignment horizontal="center" vertical="center" wrapText="1"/>
    </xf>
    <xf numFmtId="0" fontId="10" fillId="0" borderId="39" xfId="4" applyFont="1" applyFill="1" applyBorder="1" applyAlignment="1" applyProtection="1">
      <alignment horizontal="center" vertical="center" wrapText="1"/>
    </xf>
    <xf numFmtId="0" fontId="10" fillId="0" borderId="40" xfId="4" applyFont="1" applyFill="1" applyBorder="1" applyAlignment="1" applyProtection="1">
      <alignment horizontal="center" vertical="center" wrapText="1"/>
    </xf>
    <xf numFmtId="0" fontId="10" fillId="0" borderId="41" xfId="4" applyFont="1" applyFill="1" applyBorder="1" applyAlignment="1" applyProtection="1">
      <alignment horizontal="center" vertical="center" wrapText="1"/>
    </xf>
    <xf numFmtId="0" fontId="10" fillId="0" borderId="42" xfId="4"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11" fillId="2" borderId="35" xfId="0" applyFont="1" applyFill="1" applyBorder="1" applyAlignment="1" applyProtection="1">
      <alignment horizontal="center" vertical="center" wrapText="1"/>
    </xf>
    <xf numFmtId="0" fontId="11" fillId="0" borderId="36" xfId="4" applyFont="1" applyFill="1" applyBorder="1" applyAlignment="1" applyProtection="1">
      <alignment horizontal="center" vertical="top" wrapText="1"/>
    </xf>
    <xf numFmtId="0" fontId="11" fillId="0" borderId="37" xfId="4" applyFont="1" applyFill="1" applyBorder="1" applyAlignment="1" applyProtection="1">
      <alignment horizontal="center" vertical="top" wrapText="1"/>
    </xf>
    <xf numFmtId="0" fontId="11" fillId="0" borderId="38" xfId="4" applyFont="1" applyFill="1" applyBorder="1" applyAlignment="1" applyProtection="1">
      <alignment horizontal="center" vertical="top" wrapText="1"/>
    </xf>
    <xf numFmtId="0" fontId="11" fillId="0" borderId="25" xfId="4" applyFont="1" applyFill="1" applyBorder="1" applyAlignment="1" applyProtection="1">
      <alignment horizontal="center" vertical="top" wrapText="1"/>
    </xf>
    <xf numFmtId="0" fontId="11" fillId="0" borderId="0" xfId="4" applyFont="1" applyFill="1" applyBorder="1" applyAlignment="1" applyProtection="1">
      <alignment horizontal="center" vertical="top" wrapText="1"/>
    </xf>
    <xf numFmtId="0" fontId="11" fillId="0" borderId="39" xfId="4" applyFont="1" applyFill="1" applyBorder="1" applyAlignment="1" applyProtection="1">
      <alignment horizontal="center" vertical="top" wrapText="1"/>
    </xf>
    <xf numFmtId="0" fontId="11" fillId="0" borderId="40" xfId="4" applyFont="1" applyFill="1" applyBorder="1" applyAlignment="1" applyProtection="1">
      <alignment horizontal="center" vertical="top" wrapText="1"/>
    </xf>
    <xf numFmtId="0" fontId="11" fillId="0" borderId="41" xfId="4" applyFont="1" applyFill="1" applyBorder="1" applyAlignment="1" applyProtection="1">
      <alignment horizontal="center" vertical="top" wrapText="1"/>
    </xf>
    <xf numFmtId="0" fontId="11" fillId="0" borderId="42" xfId="4" applyFont="1" applyFill="1" applyBorder="1" applyAlignment="1" applyProtection="1">
      <alignment horizontal="center" vertical="top" wrapText="1"/>
    </xf>
    <xf numFmtId="0" fontId="19" fillId="2" borderId="27" xfId="0" applyFont="1" applyFill="1" applyBorder="1" applyAlignment="1" applyProtection="1">
      <alignment horizontal="left" vertical="top"/>
      <protection locked="0"/>
    </xf>
    <xf numFmtId="0" fontId="19" fillId="2" borderId="51" xfId="0" applyFont="1" applyFill="1" applyBorder="1" applyAlignment="1" applyProtection="1">
      <alignment horizontal="left" vertical="top"/>
      <protection locked="0"/>
    </xf>
    <xf numFmtId="0" fontId="19" fillId="2" borderId="43" xfId="0" applyFont="1" applyFill="1" applyBorder="1" applyAlignment="1" applyProtection="1">
      <alignment horizontal="left" vertical="top"/>
      <protection locked="0"/>
    </xf>
    <xf numFmtId="0" fontId="19" fillId="2" borderId="17" xfId="0" applyFont="1" applyFill="1" applyBorder="1" applyAlignment="1" applyProtection="1">
      <alignment horizontal="left" vertical="top"/>
      <protection locked="0"/>
    </xf>
    <xf numFmtId="0" fontId="27" fillId="0" borderId="0" xfId="0" applyFont="1" applyAlignment="1" applyProtection="1">
      <alignment horizontal="center" wrapText="1"/>
    </xf>
    <xf numFmtId="0" fontId="20" fillId="0" borderId="0" xfId="0" applyFont="1" applyAlignment="1" applyProtection="1">
      <alignment horizontal="center" wrapText="1"/>
    </xf>
    <xf numFmtId="0" fontId="19" fillId="0" borderId="55" xfId="0" applyFont="1" applyBorder="1" applyAlignment="1" applyProtection="1">
      <alignment horizontal="left" wrapText="1"/>
    </xf>
    <xf numFmtId="0" fontId="19" fillId="0" borderId="28" xfId="0" applyFont="1" applyBorder="1" applyAlignment="1" applyProtection="1">
      <alignment horizontal="left" wrapText="1"/>
    </xf>
    <xf numFmtId="0" fontId="19" fillId="0" borderId="29" xfId="0" applyFont="1" applyBorder="1" applyAlignment="1" applyProtection="1">
      <alignment horizontal="left" wrapText="1"/>
    </xf>
    <xf numFmtId="0" fontId="19" fillId="2" borderId="47" xfId="0" applyFont="1" applyFill="1" applyBorder="1" applyAlignment="1" applyProtection="1">
      <alignment horizontal="left" vertical="top" wrapText="1"/>
    </xf>
    <xf numFmtId="0" fontId="19" fillId="2" borderId="28" xfId="0" applyFont="1" applyFill="1" applyBorder="1" applyAlignment="1" applyProtection="1">
      <alignment horizontal="left" vertical="top" wrapText="1"/>
    </xf>
    <xf numFmtId="0" fontId="19" fillId="2" borderId="51" xfId="0" applyFont="1" applyFill="1" applyBorder="1" applyAlignment="1" applyProtection="1">
      <alignment horizontal="left" vertical="top" wrapText="1"/>
    </xf>
    <xf numFmtId="0" fontId="19" fillId="0" borderId="50" xfId="0" applyFont="1" applyBorder="1" applyAlignment="1" applyProtection="1">
      <alignment horizontal="left" vertical="top" wrapText="1"/>
    </xf>
    <xf numFmtId="0" fontId="19" fillId="0" borderId="45"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19" fillId="2" borderId="44" xfId="0" applyFont="1" applyFill="1" applyBorder="1" applyAlignment="1" applyProtection="1">
      <alignment horizontal="left" vertical="top" wrapText="1"/>
    </xf>
    <xf numFmtId="0" fontId="19" fillId="2" borderId="45" xfId="0" applyFont="1" applyFill="1" applyBorder="1" applyAlignment="1" applyProtection="1">
      <alignment horizontal="left" vertical="top" wrapText="1"/>
    </xf>
    <xf numFmtId="0" fontId="19" fillId="2" borderId="49" xfId="0" applyFont="1" applyFill="1" applyBorder="1" applyAlignment="1" applyProtection="1">
      <alignment horizontal="left" vertical="top" wrapText="1"/>
    </xf>
    <xf numFmtId="0" fontId="24" fillId="3" borderId="0" xfId="0" applyFont="1" applyFill="1" applyAlignment="1" applyProtection="1">
      <alignment horizontal="left" vertical="top" wrapText="1"/>
    </xf>
    <xf numFmtId="0" fontId="19" fillId="0" borderId="41" xfId="0" applyFont="1" applyBorder="1" applyAlignment="1" applyProtection="1">
      <alignment horizontal="center" vertical="center"/>
    </xf>
    <xf numFmtId="0" fontId="19" fillId="0" borderId="42" xfId="0"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9" fillId="0" borderId="9" xfId="0" applyFont="1" applyBorder="1" applyAlignment="1" applyProtection="1">
      <alignment horizontal="center" vertical="center"/>
    </xf>
    <xf numFmtId="0" fontId="29" fillId="0" borderId="9" xfId="0" applyFont="1" applyBorder="1" applyAlignment="1" applyProtection="1">
      <alignment horizontal="center" vertical="center" wrapText="1"/>
    </xf>
    <xf numFmtId="0" fontId="29" fillId="0" borderId="44" xfId="0" applyFont="1" applyBorder="1" applyAlignment="1" applyProtection="1">
      <alignment horizontal="center" vertical="center"/>
    </xf>
    <xf numFmtId="0" fontId="19" fillId="0" borderId="50" xfId="0" applyFont="1" applyBorder="1" applyAlignment="1" applyProtection="1">
      <alignment horizontal="left" vertical="top"/>
    </xf>
    <xf numFmtId="0" fontId="19" fillId="0" borderId="45" xfId="0" applyFont="1" applyBorder="1" applyAlignment="1" applyProtection="1">
      <alignment horizontal="left" vertical="top"/>
    </xf>
    <xf numFmtId="0" fontId="19" fillId="0" borderId="21" xfId="0" applyFont="1" applyBorder="1" applyAlignment="1" applyProtection="1">
      <alignment horizontal="left" vertical="top"/>
    </xf>
    <xf numFmtId="0" fontId="19" fillId="0" borderId="56" xfId="0" applyFont="1" applyBorder="1" applyAlignment="1" applyProtection="1">
      <alignment horizontal="left" vertical="top" wrapText="1"/>
    </xf>
    <xf numFmtId="0" fontId="19" fillId="0" borderId="53" xfId="0" applyFont="1" applyBorder="1" applyAlignment="1" applyProtection="1">
      <alignment horizontal="left" vertical="top" wrapText="1"/>
    </xf>
    <xf numFmtId="0" fontId="19" fillId="0" borderId="57" xfId="0" applyFont="1" applyBorder="1" applyAlignment="1" applyProtection="1">
      <alignment horizontal="left" vertical="top" wrapText="1"/>
    </xf>
    <xf numFmtId="0" fontId="20" fillId="0" borderId="44" xfId="0" applyFont="1" applyBorder="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44"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9" xfId="0" applyFont="1" applyBorder="1" applyAlignment="1" applyProtection="1">
      <alignment horizontal="left" vertical="top" wrapText="1"/>
      <protection locked="0"/>
    </xf>
    <xf numFmtId="0" fontId="20" fillId="0" borderId="9" xfId="0" applyFont="1" applyBorder="1" applyAlignment="1" applyProtection="1">
      <alignment horizontal="center" vertical="center"/>
      <protection locked="0"/>
    </xf>
    <xf numFmtId="0" fontId="20" fillId="0" borderId="9" xfId="0" applyFont="1" applyBorder="1" applyAlignment="1" applyProtection="1">
      <alignment horizontal="center" wrapText="1"/>
      <protection locked="0"/>
    </xf>
    <xf numFmtId="0" fontId="20" fillId="0" borderId="9" xfId="0" applyFont="1" applyBorder="1" applyAlignment="1" applyProtection="1">
      <alignment horizontal="center"/>
      <protection locked="0"/>
    </xf>
    <xf numFmtId="0" fontId="24" fillId="3" borderId="0" xfId="0" applyFont="1" applyFill="1" applyAlignment="1" applyProtection="1">
      <alignment horizontal="left" vertical="center" wrapText="1"/>
    </xf>
    <xf numFmtId="0" fontId="19" fillId="2" borderId="52" xfId="0" applyFont="1" applyFill="1" applyBorder="1" applyAlignment="1" applyProtection="1">
      <alignment horizontal="left" vertical="top" wrapText="1"/>
    </xf>
    <xf numFmtId="0" fontId="19" fillId="2" borderId="53" xfId="0" applyFont="1" applyFill="1" applyBorder="1" applyAlignment="1" applyProtection="1">
      <alignment horizontal="left" vertical="top" wrapText="1"/>
    </xf>
    <xf numFmtId="0" fontId="19" fillId="2" borderId="54" xfId="0" applyFont="1" applyFill="1" applyBorder="1" applyAlignment="1" applyProtection="1">
      <alignment horizontal="left" vertical="top" wrapText="1"/>
    </xf>
    <xf numFmtId="0" fontId="26" fillId="0" borderId="44" xfId="0" applyFont="1" applyBorder="1" applyAlignment="1" applyProtection="1">
      <alignment horizontal="left" vertical="top" wrapText="1"/>
      <protection locked="0"/>
    </xf>
    <xf numFmtId="0" fontId="26" fillId="0" borderId="45" xfId="0"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0" fontId="19" fillId="0" borderId="44" xfId="0" applyFont="1" applyBorder="1" applyAlignment="1" applyProtection="1">
      <alignment horizontal="left" vertical="top" wrapText="1"/>
    </xf>
    <xf numFmtId="0" fontId="19" fillId="0" borderId="40" xfId="0" applyFont="1" applyBorder="1" applyAlignment="1" applyProtection="1">
      <alignment horizontal="left" vertical="top" wrapText="1"/>
    </xf>
    <xf numFmtId="0" fontId="19" fillId="0" borderId="41" xfId="0" applyFont="1" applyBorder="1" applyAlignment="1" applyProtection="1">
      <alignment horizontal="left" vertical="top" wrapText="1"/>
    </xf>
    <xf numFmtId="0" fontId="26" fillId="0" borderId="36" xfId="0" applyFont="1" applyBorder="1" applyAlignment="1" applyProtection="1">
      <alignment horizontal="left" vertical="top" wrapText="1"/>
      <protection locked="0"/>
    </xf>
    <xf numFmtId="0" fontId="26" fillId="0" borderId="37" xfId="0" applyFont="1" applyBorder="1" applyAlignment="1" applyProtection="1">
      <alignment horizontal="left" vertical="top" wrapText="1"/>
      <protection locked="0"/>
    </xf>
    <xf numFmtId="0" fontId="26" fillId="0" borderId="38" xfId="0" applyFont="1" applyBorder="1" applyAlignment="1" applyProtection="1">
      <alignment horizontal="left" vertical="top" wrapText="1"/>
      <protection locked="0"/>
    </xf>
    <xf numFmtId="0" fontId="24" fillId="3" borderId="15" xfId="0" applyFont="1" applyFill="1" applyBorder="1" applyAlignment="1" applyProtection="1">
      <alignment horizontal="center" vertical="center"/>
    </xf>
    <xf numFmtId="0" fontId="24" fillId="3" borderId="16"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7" xfId="0" applyFont="1" applyBorder="1" applyAlignment="1" applyProtection="1">
      <alignment horizontal="center" vertical="center"/>
    </xf>
    <xf numFmtId="0" fontId="19" fillId="0" borderId="30" xfId="0" applyFont="1" applyBorder="1" applyAlignment="1" applyProtection="1">
      <alignment horizontal="left" vertical="top" wrapText="1"/>
    </xf>
    <xf numFmtId="0" fontId="19" fillId="0" borderId="24" xfId="0" applyFont="1" applyBorder="1" applyAlignment="1" applyProtection="1">
      <alignment horizontal="left" vertical="top" wrapText="1"/>
    </xf>
    <xf numFmtId="0" fontId="19" fillId="0" borderId="31" xfId="0" applyFont="1" applyBorder="1" applyAlignment="1" applyProtection="1">
      <alignment horizontal="left" vertical="top" wrapText="1"/>
    </xf>
    <xf numFmtId="0" fontId="19" fillId="0" borderId="32"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33" xfId="0" applyFont="1" applyBorder="1" applyAlignment="1" applyProtection="1">
      <alignment horizontal="left" vertical="top" wrapText="1"/>
    </xf>
    <xf numFmtId="0" fontId="19" fillId="0" borderId="34" xfId="0" applyFont="1" applyBorder="1" applyAlignment="1" applyProtection="1">
      <alignment horizontal="left" vertical="top" wrapText="1"/>
    </xf>
    <xf numFmtId="0" fontId="19" fillId="0" borderId="26" xfId="0" applyFont="1" applyBorder="1" applyAlignment="1" applyProtection="1">
      <alignment horizontal="left" vertical="top" wrapText="1"/>
    </xf>
    <xf numFmtId="0" fontId="19" fillId="0" borderId="35" xfId="0" applyFont="1" applyBorder="1" applyAlignment="1" applyProtection="1">
      <alignment horizontal="left" vertical="top" wrapText="1"/>
    </xf>
    <xf numFmtId="0" fontId="21" fillId="0" borderId="0" xfId="0" applyFont="1" applyAlignment="1" applyProtection="1">
      <alignment horizontal="left" vertical="top" wrapText="1"/>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cellXfs>
  <cellStyles count="5">
    <cellStyle name="Explanatory Text" xfId="4" builtinId="53"/>
    <cellStyle name="Heading 1" xfId="1" builtinId="16"/>
    <cellStyle name="Heading 2" xfId="2" builtinId="17"/>
    <cellStyle name="Heading 3" xfId="3" builtinId="18"/>
    <cellStyle name="Normal" xfId="0" builtinId="0"/>
  </cellStyles>
  <dxfs count="22">
    <dxf>
      <fill>
        <patternFill>
          <bgColor rgb="FFFFC7CE"/>
        </patternFill>
      </fill>
    </dxf>
    <dxf>
      <fill>
        <patternFill>
          <bgColor theme="9" tint="0.79998168889431442"/>
        </patternFill>
      </fill>
    </dxf>
    <dxf>
      <fill>
        <patternFill>
          <bgColor theme="7" tint="0.59996337778862885"/>
        </patternFill>
      </fill>
    </dxf>
    <dxf>
      <fill>
        <patternFill>
          <bgColor rgb="FFFFC7CE"/>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FFC7CE"/>
        </patternFill>
      </fill>
    </dxf>
    <dxf>
      <fill>
        <patternFill>
          <bgColor theme="9" tint="0.79998168889431442"/>
        </patternFill>
      </fill>
    </dxf>
    <dxf>
      <fill>
        <patternFill>
          <bgColor theme="7" tint="0.59996337778862885"/>
        </patternFill>
      </fill>
    </dxf>
    <dxf>
      <fill>
        <patternFill>
          <bgColor rgb="FFFFC7CE"/>
        </patternFill>
      </fill>
    </dxf>
    <dxf>
      <fill>
        <patternFill>
          <bgColor theme="9" tint="0.79998168889431442"/>
        </patternFill>
      </fill>
    </dxf>
    <dxf>
      <fill>
        <patternFill>
          <bgColor theme="7" tint="0.59996337778862885"/>
        </patternFill>
      </fill>
    </dxf>
    <dxf>
      <fill>
        <patternFill>
          <bgColor rgb="FFFFC7CE"/>
        </patternFill>
      </fill>
    </dxf>
    <dxf>
      <fill>
        <patternFill>
          <bgColor theme="9" tint="0.79998168889431442"/>
        </patternFill>
      </fill>
    </dxf>
    <dxf>
      <fill>
        <patternFill>
          <bgColor theme="7" tint="0.59996337778862885"/>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2B68-B837-47EC-9DA6-5B44BB326414}">
  <dimension ref="B1:B14"/>
  <sheetViews>
    <sheetView zoomScale="120" zoomScaleNormal="120" workbookViewId="0">
      <selection activeCell="B1" sqref="B1"/>
    </sheetView>
  </sheetViews>
  <sheetFormatPr defaultColWidth="9.1796875" defaultRowHeight="15.5" x14ac:dyDescent="0.35"/>
  <cols>
    <col min="1" max="1" width="9.1796875" style="17"/>
    <col min="2" max="2" width="112.1796875" style="28" customWidth="1"/>
    <col min="3" max="16384" width="9.1796875" style="17"/>
  </cols>
  <sheetData>
    <row r="1" spans="2:2" ht="32.25" customHeight="1" x14ac:dyDescent="0.55000000000000004">
      <c r="B1" s="86" t="s">
        <v>112</v>
      </c>
    </row>
    <row r="2" spans="2:2" ht="16" thickBot="1" x14ac:dyDescent="0.4">
      <c r="B2" s="16" t="s">
        <v>20</v>
      </c>
    </row>
    <row r="3" spans="2:2" x14ac:dyDescent="0.35">
      <c r="B3" s="18"/>
    </row>
    <row r="4" spans="2:2" x14ac:dyDescent="0.35">
      <c r="B4" s="19" t="s">
        <v>27</v>
      </c>
    </row>
    <row r="5" spans="2:2" x14ac:dyDescent="0.35">
      <c r="B5" s="20"/>
    </row>
    <row r="6" spans="2:2" x14ac:dyDescent="0.35">
      <c r="B6" s="21" t="s">
        <v>21</v>
      </c>
    </row>
    <row r="7" spans="2:2" x14ac:dyDescent="0.35">
      <c r="B7" s="22"/>
    </row>
    <row r="8" spans="2:2" ht="62.5" thickBot="1" x14ac:dyDescent="0.4">
      <c r="B8" s="23" t="s">
        <v>22</v>
      </c>
    </row>
    <row r="10" spans="2:2" ht="16" thickBot="1" x14ac:dyDescent="0.4">
      <c r="B10" s="24" t="s">
        <v>23</v>
      </c>
    </row>
    <row r="11" spans="2:2" x14ac:dyDescent="0.35">
      <c r="B11" s="25"/>
    </row>
    <row r="12" spans="2:2" x14ac:dyDescent="0.35">
      <c r="B12" s="26" t="s">
        <v>24</v>
      </c>
    </row>
    <row r="13" spans="2:2" x14ac:dyDescent="0.35">
      <c r="B13" s="26"/>
    </row>
    <row r="14" spans="2:2" ht="31.5" thickBot="1" x14ac:dyDescent="0.4">
      <c r="B14" s="27" t="s">
        <v>25</v>
      </c>
    </row>
  </sheetData>
  <sheetProtection algorithmName="SHA-512" hashValue="KVFRiJxQg4NdZ2jcJlTCtodkoXZT4MM3WHVUi0V8CM8TV6VYAHka5VcseIXiHjduiJcJhBJCqGCie7Ug1LtMYQ==" saltValue="M0HhFW5lLGPWW1YkJLA5oA==" spinCount="100000" sheet="1" object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20B1-F535-454A-9C59-8A3C206D6CE6}">
  <sheetPr>
    <pageSetUpPr fitToPage="1"/>
  </sheetPr>
  <dimension ref="A1:BF48"/>
  <sheetViews>
    <sheetView tabSelected="1" topLeftCell="A34" zoomScaleNormal="100" workbookViewId="0">
      <selection activeCell="C38" sqref="C38"/>
    </sheetView>
  </sheetViews>
  <sheetFormatPr defaultColWidth="8.7265625" defaultRowHeight="14.5" x14ac:dyDescent="0.35"/>
  <cols>
    <col min="1" max="1" width="4.453125" style="45" customWidth="1"/>
    <col min="2" max="2" width="76.1796875" style="46" customWidth="1"/>
    <col min="3" max="3" width="12.54296875" style="46" customWidth="1"/>
    <col min="4" max="4" width="43.453125" style="46" customWidth="1"/>
    <col min="5" max="5" width="8.81640625" style="45" customWidth="1"/>
    <col min="6" max="16384" width="8.7265625" style="45"/>
  </cols>
  <sheetData>
    <row r="1" spans="1:33" s="44" customFormat="1" ht="26.5" thickBot="1" x14ac:dyDescent="0.65">
      <c r="A1" s="14"/>
      <c r="B1" s="87" t="s">
        <v>0</v>
      </c>
      <c r="C1" s="88"/>
      <c r="D1" s="89"/>
    </row>
    <row r="2" spans="1:33" ht="20" thickBot="1" x14ac:dyDescent="0.5">
      <c r="A2" s="1"/>
      <c r="B2" s="41" t="s">
        <v>28</v>
      </c>
      <c r="C2" s="117"/>
      <c r="D2" s="118"/>
    </row>
    <row r="3" spans="1:33" ht="16" thickBot="1" x14ac:dyDescent="0.4">
      <c r="A3" s="2"/>
      <c r="B3" s="42" t="s">
        <v>29</v>
      </c>
      <c r="C3" s="117"/>
      <c r="D3" s="118"/>
    </row>
    <row r="4" spans="1:33" ht="16" thickBot="1" x14ac:dyDescent="0.4">
      <c r="A4" s="2"/>
      <c r="B4" s="42" t="s">
        <v>30</v>
      </c>
      <c r="C4" s="117"/>
      <c r="D4" s="118"/>
    </row>
    <row r="5" spans="1:33" ht="16" thickBot="1" x14ac:dyDescent="0.4">
      <c r="A5" s="2"/>
      <c r="B5" s="42" t="s">
        <v>56</v>
      </c>
      <c r="C5" s="119"/>
      <c r="D5" s="120"/>
    </row>
    <row r="6" spans="1:33" ht="16" thickBot="1" x14ac:dyDescent="0.4">
      <c r="A6" s="2"/>
      <c r="B6" s="42" t="s">
        <v>31</v>
      </c>
      <c r="C6" s="117"/>
      <c r="D6" s="118"/>
    </row>
    <row r="7" spans="1:33" ht="15" customHeight="1" thickBot="1" x14ac:dyDescent="0.4">
      <c r="A7" s="2"/>
      <c r="B7" s="43" t="s">
        <v>32</v>
      </c>
      <c r="C7" s="119"/>
      <c r="D7" s="120"/>
    </row>
    <row r="8" spans="1:33" ht="17" x14ac:dyDescent="0.4">
      <c r="A8" s="3"/>
    </row>
    <row r="9" spans="1:33" ht="15" thickBot="1" x14ac:dyDescent="0.4">
      <c r="A9" s="6"/>
    </row>
    <row r="10" spans="1:33" ht="28.5" customHeight="1" thickBot="1" x14ac:dyDescent="0.45">
      <c r="A10" s="29"/>
      <c r="B10" s="15" t="s">
        <v>3</v>
      </c>
      <c r="C10" s="15" t="s">
        <v>4</v>
      </c>
      <c r="D10" s="15" t="s">
        <v>75</v>
      </c>
    </row>
    <row r="11" spans="1:33" ht="19.5" customHeight="1" thickBot="1" x14ac:dyDescent="0.45">
      <c r="A11" s="6"/>
      <c r="B11" s="4"/>
      <c r="C11" s="4"/>
    </row>
    <row r="12" spans="1:33" ht="19" thickBot="1" x14ac:dyDescent="0.45">
      <c r="A12" s="6"/>
      <c r="B12" s="31" t="s">
        <v>6</v>
      </c>
      <c r="C12" s="5" t="e">
        <f>ROUND(AVERAGE(C13:C14),0)</f>
        <v>#DIV/0!</v>
      </c>
      <c r="D12" s="5"/>
    </row>
    <row r="13" spans="1:33" ht="33.75" customHeight="1" x14ac:dyDescent="0.4">
      <c r="A13" s="29"/>
      <c r="B13" s="47" t="s">
        <v>110</v>
      </c>
      <c r="C13" s="33"/>
      <c r="D13" s="48" t="s">
        <v>76</v>
      </c>
      <c r="F13" s="90" t="s">
        <v>1</v>
      </c>
      <c r="G13" s="91"/>
      <c r="H13" s="91"/>
      <c r="I13" s="91"/>
      <c r="J13" s="92"/>
    </row>
    <row r="14" spans="1:33" s="10" customFormat="1" ht="58.5" thickBot="1" x14ac:dyDescent="0.4">
      <c r="B14" s="47" t="s">
        <v>109</v>
      </c>
      <c r="C14" s="34"/>
      <c r="D14" s="48" t="s">
        <v>77</v>
      </c>
      <c r="E14" s="49"/>
      <c r="F14" s="93"/>
      <c r="G14" s="94"/>
      <c r="H14" s="94"/>
      <c r="I14" s="94"/>
      <c r="J14" s="95"/>
      <c r="K14" s="49"/>
      <c r="L14" s="49"/>
      <c r="M14" s="49"/>
      <c r="N14" s="49"/>
      <c r="O14" s="49"/>
      <c r="P14" s="49"/>
      <c r="Q14" s="49"/>
      <c r="R14" s="49"/>
      <c r="S14" s="49"/>
      <c r="T14" s="49"/>
      <c r="U14" s="49"/>
      <c r="V14" s="49"/>
      <c r="W14" s="49"/>
      <c r="X14" s="49"/>
      <c r="Y14" s="49"/>
      <c r="Z14" s="49"/>
      <c r="AA14" s="49"/>
      <c r="AB14" s="49"/>
      <c r="AC14" s="49"/>
      <c r="AD14" s="49"/>
      <c r="AE14" s="49"/>
      <c r="AF14" s="49"/>
      <c r="AG14" s="49"/>
    </row>
    <row r="15" spans="1:33" ht="24" customHeight="1" thickBot="1" x14ac:dyDescent="0.4">
      <c r="A15" s="6"/>
      <c r="E15" s="49"/>
      <c r="F15" s="93"/>
      <c r="G15" s="94"/>
      <c r="H15" s="94"/>
      <c r="I15" s="94"/>
      <c r="J15" s="95"/>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3" s="10" customFormat="1" ht="18" customHeight="1" thickBot="1" x14ac:dyDescent="0.45">
      <c r="B16" s="15" t="s">
        <v>8</v>
      </c>
      <c r="C16" s="6">
        <f>C17</f>
        <v>0</v>
      </c>
      <c r="D16" s="4"/>
      <c r="E16" s="49"/>
      <c r="F16" s="93"/>
      <c r="G16" s="94"/>
      <c r="H16" s="94"/>
      <c r="I16" s="94"/>
      <c r="J16" s="95"/>
      <c r="K16" s="49"/>
      <c r="L16" s="49"/>
      <c r="M16" s="49"/>
      <c r="N16" s="49"/>
      <c r="O16" s="49"/>
      <c r="P16" s="49"/>
      <c r="Q16" s="49"/>
      <c r="R16" s="49"/>
      <c r="S16" s="49"/>
      <c r="T16" s="49"/>
      <c r="U16" s="49"/>
      <c r="V16" s="49"/>
      <c r="W16" s="49"/>
      <c r="X16" s="49"/>
      <c r="Y16" s="49"/>
      <c r="Z16" s="49"/>
      <c r="AA16" s="49"/>
      <c r="AB16" s="49"/>
      <c r="AC16" s="49"/>
      <c r="AD16" s="49"/>
      <c r="AE16" s="49"/>
      <c r="AF16" s="49"/>
      <c r="AG16" s="49"/>
    </row>
    <row r="17" spans="1:58" ht="58.5" thickBot="1" x14ac:dyDescent="0.4">
      <c r="A17" s="6"/>
      <c r="B17" s="47" t="s">
        <v>9</v>
      </c>
      <c r="C17" s="35"/>
      <c r="D17" s="48" t="s">
        <v>78</v>
      </c>
      <c r="E17" s="49"/>
      <c r="F17" s="96"/>
      <c r="G17" s="97"/>
      <c r="H17" s="97"/>
      <c r="I17" s="97"/>
      <c r="J17" s="98"/>
      <c r="K17" s="49"/>
      <c r="L17" s="49"/>
      <c r="M17" s="49"/>
      <c r="N17" s="49"/>
      <c r="O17" s="49"/>
      <c r="P17" s="49"/>
      <c r="Q17" s="49"/>
      <c r="R17" s="49"/>
      <c r="S17" s="49"/>
      <c r="T17" s="49"/>
      <c r="U17" s="49"/>
      <c r="V17" s="49"/>
      <c r="W17" s="49"/>
      <c r="X17" s="49"/>
      <c r="Y17" s="49"/>
      <c r="Z17" s="49"/>
      <c r="AA17" s="49"/>
      <c r="AB17" s="49"/>
      <c r="AC17" s="49"/>
      <c r="AD17" s="49"/>
      <c r="AE17" s="49"/>
      <c r="AF17" s="49"/>
      <c r="AG17" s="49"/>
    </row>
    <row r="18" spans="1:58" ht="15" thickBot="1" x14ac:dyDescent="0.4">
      <c r="A18" s="6"/>
      <c r="E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row>
    <row r="19" spans="1:58" s="50" customFormat="1" ht="30" customHeight="1" thickBot="1" x14ac:dyDescent="0.45">
      <c r="A19" s="29"/>
      <c r="B19" s="15" t="s">
        <v>26</v>
      </c>
      <c r="C19" s="7" t="e">
        <f>ROUND(AVERAGE(C21,C23),0)</f>
        <v>#DIV/0!</v>
      </c>
      <c r="D19" s="7"/>
      <c r="E19" s="49"/>
      <c r="F19" s="99" t="s">
        <v>2</v>
      </c>
      <c r="G19" s="100"/>
      <c r="H19" s="100"/>
      <c r="I19" s="100"/>
      <c r="J19" s="101"/>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row>
    <row r="20" spans="1:58" ht="16.5" customHeight="1" thickBot="1" x14ac:dyDescent="0.4">
      <c r="A20" s="8" t="s">
        <v>10</v>
      </c>
      <c r="B20" s="9"/>
      <c r="C20" s="6">
        <f>C21</f>
        <v>0</v>
      </c>
      <c r="D20" s="51"/>
      <c r="E20" s="49"/>
      <c r="F20" s="102"/>
      <c r="G20" s="103"/>
      <c r="H20" s="103"/>
      <c r="I20" s="103"/>
      <c r="J20" s="104"/>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row>
    <row r="21" spans="1:58" ht="33" customHeight="1" thickTop="1" thickBot="1" x14ac:dyDescent="0.4">
      <c r="B21" s="52" t="s">
        <v>9</v>
      </c>
      <c r="C21" s="35"/>
      <c r="D21" s="48" t="s">
        <v>79</v>
      </c>
      <c r="F21" s="105"/>
      <c r="G21" s="106"/>
      <c r="H21" s="106"/>
      <c r="I21" s="106"/>
      <c r="J21" s="107"/>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row>
    <row r="22" spans="1:58" ht="15" thickBot="1" x14ac:dyDescent="0.4">
      <c r="A22" s="8" t="s">
        <v>11</v>
      </c>
      <c r="B22" s="9"/>
      <c r="C22" s="6"/>
      <c r="D22" s="51"/>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row>
    <row r="23" spans="1:58" ht="32.25" customHeight="1" thickBot="1" x14ac:dyDescent="0.4">
      <c r="B23" s="53" t="s">
        <v>108</v>
      </c>
      <c r="C23" s="35"/>
      <c r="D23" s="48" t="s">
        <v>80</v>
      </c>
      <c r="F23" s="108" t="s">
        <v>33</v>
      </c>
      <c r="G23" s="109"/>
      <c r="H23" s="109"/>
      <c r="I23" s="109"/>
      <c r="J23" s="110"/>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row>
    <row r="24" spans="1:58" ht="15" customHeight="1" thickBot="1" x14ac:dyDescent="0.4">
      <c r="C24" s="45"/>
      <c r="F24" s="111"/>
      <c r="G24" s="112"/>
      <c r="H24" s="112"/>
      <c r="I24" s="112"/>
      <c r="J24" s="113"/>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row>
    <row r="25" spans="1:58" ht="19" thickBot="1" x14ac:dyDescent="0.45">
      <c r="B25" s="15" t="s">
        <v>113</v>
      </c>
      <c r="C25" s="7" t="e">
        <f>ROUND(AVERAGE(C26,C30,C28),0)</f>
        <v>#DIV/0!</v>
      </c>
      <c r="D25" s="7"/>
      <c r="F25" s="111"/>
      <c r="G25" s="112"/>
      <c r="H25" s="112"/>
      <c r="I25" s="112"/>
      <c r="J25" s="113"/>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row>
    <row r="26" spans="1:58" ht="16.5" customHeight="1" thickBot="1" x14ac:dyDescent="0.4">
      <c r="A26" s="8" t="s">
        <v>12</v>
      </c>
      <c r="B26" s="9"/>
      <c r="C26" s="6">
        <f>C27</f>
        <v>0</v>
      </c>
      <c r="D26" s="51"/>
      <c r="F26" s="111"/>
      <c r="G26" s="112"/>
      <c r="H26" s="112"/>
      <c r="I26" s="112"/>
      <c r="J26" s="113"/>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row>
    <row r="27" spans="1:58" ht="31.5" thickBot="1" x14ac:dyDescent="0.4">
      <c r="B27" s="54" t="s">
        <v>13</v>
      </c>
      <c r="C27" s="32"/>
      <c r="D27" s="48" t="s">
        <v>81</v>
      </c>
      <c r="F27" s="114"/>
      <c r="G27" s="115"/>
      <c r="H27" s="115"/>
      <c r="I27" s="115"/>
      <c r="J27" s="116"/>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row>
    <row r="28" spans="1:58" ht="15" thickBot="1" x14ac:dyDescent="0.4">
      <c r="A28" s="10" t="s">
        <v>14</v>
      </c>
      <c r="B28" s="9"/>
      <c r="C28" s="6">
        <f>C29</f>
        <v>0</v>
      </c>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row>
    <row r="29" spans="1:58" ht="31.5" thickBot="1" x14ac:dyDescent="0.4">
      <c r="B29" s="55" t="s">
        <v>107</v>
      </c>
      <c r="C29" s="32"/>
      <c r="D29" s="48" t="s">
        <v>82</v>
      </c>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row>
    <row r="30" spans="1:58" ht="15" thickBot="1" x14ac:dyDescent="0.4">
      <c r="A30" s="8" t="s">
        <v>15</v>
      </c>
      <c r="B30" s="9"/>
      <c r="C30" s="6" t="e">
        <f>ROUND(AVERAGE(C31:C35),0)</f>
        <v>#DIV/0!</v>
      </c>
      <c r="D30" s="51"/>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row>
    <row r="31" spans="1:58" s="50" customFormat="1" ht="29.5" thickBot="1" x14ac:dyDescent="0.45">
      <c r="A31" s="3"/>
      <c r="B31" s="54" t="s">
        <v>106</v>
      </c>
      <c r="C31" s="33"/>
      <c r="D31" s="48" t="s">
        <v>83</v>
      </c>
      <c r="E31" s="49"/>
      <c r="F31" s="49"/>
      <c r="G31" s="45"/>
      <c r="H31" s="45"/>
      <c r="I31" s="45"/>
      <c r="J31" s="45"/>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row>
    <row r="32" spans="1:58" ht="31.5" thickTop="1" x14ac:dyDescent="0.35">
      <c r="A32" s="30"/>
      <c r="B32" s="47" t="s">
        <v>105</v>
      </c>
      <c r="C32" s="36"/>
      <c r="D32" s="56" t="s">
        <v>87</v>
      </c>
      <c r="E32" s="49"/>
      <c r="F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row>
    <row r="33" spans="1:58" ht="31" x14ac:dyDescent="0.35">
      <c r="A33" s="12"/>
      <c r="B33" s="47" t="s">
        <v>104</v>
      </c>
      <c r="C33" s="36"/>
      <c r="D33" s="56" t="s">
        <v>84</v>
      </c>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row>
    <row r="34" spans="1:58" ht="58" x14ac:dyDescent="0.35">
      <c r="A34" s="12"/>
      <c r="B34" s="47" t="s">
        <v>103</v>
      </c>
      <c r="C34" s="36"/>
      <c r="D34" s="48" t="s">
        <v>85</v>
      </c>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row>
    <row r="35" spans="1:58" ht="58.5" thickBot="1" x14ac:dyDescent="0.4">
      <c r="A35" s="44"/>
      <c r="B35" s="57" t="s">
        <v>102</v>
      </c>
      <c r="C35" s="34"/>
      <c r="D35" s="56" t="s">
        <v>86</v>
      </c>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row>
    <row r="36" spans="1:58" s="50" customFormat="1" ht="17.5" thickBot="1" x14ac:dyDescent="0.45">
      <c r="A36" s="29"/>
      <c r="B36" s="58"/>
      <c r="C36" s="45"/>
      <c r="D36" s="46"/>
      <c r="E36" s="49"/>
      <c r="F36" s="45"/>
      <c r="G36" s="45"/>
      <c r="H36" s="45"/>
      <c r="I36" s="45"/>
      <c r="J36" s="45"/>
      <c r="K36" s="45"/>
      <c r="L36" s="45"/>
      <c r="M36" s="45"/>
      <c r="N36" s="45"/>
      <c r="O36" s="45"/>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row>
    <row r="37" spans="1:58" ht="19.5" thickTop="1" thickBot="1" x14ac:dyDescent="0.45">
      <c r="B37" s="31" t="s">
        <v>16</v>
      </c>
      <c r="C37" s="11" t="e">
        <f>ROUND(AVERAGE(C38:C40),0)</f>
        <v>#DIV/0!</v>
      </c>
      <c r="D37" s="59"/>
      <c r="E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row>
    <row r="38" spans="1:58" ht="58" x14ac:dyDescent="0.35">
      <c r="A38" s="30"/>
      <c r="B38" s="60" t="s">
        <v>101</v>
      </c>
      <c r="C38" s="33"/>
      <c r="D38" s="61" t="s">
        <v>88</v>
      </c>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row>
    <row r="39" spans="1:58" ht="43.5" x14ac:dyDescent="0.35">
      <c r="B39" s="60" t="s">
        <v>100</v>
      </c>
      <c r="C39" s="36"/>
      <c r="D39" s="61" t="s">
        <v>89</v>
      </c>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row>
    <row r="40" spans="1:58" ht="47" thickBot="1" x14ac:dyDescent="0.4">
      <c r="A40" s="44"/>
      <c r="B40" s="57" t="s">
        <v>99</v>
      </c>
      <c r="C40" s="34"/>
      <c r="D40" s="61" t="s">
        <v>90</v>
      </c>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row>
    <row r="41" spans="1:58" ht="15" thickBot="1" x14ac:dyDescent="0.4">
      <c r="A41" s="44"/>
      <c r="B41" s="58"/>
      <c r="C41" s="45"/>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row>
    <row r="42" spans="1:58" ht="19" thickBot="1" x14ac:dyDescent="0.45">
      <c r="A42" s="44"/>
      <c r="B42" s="15" t="s">
        <v>17</v>
      </c>
      <c r="C42" s="13" t="e">
        <f>ROUND(AVERAGE(C43,C45),0)</f>
        <v>#DIV/0!</v>
      </c>
      <c r="D42" s="62"/>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row>
    <row r="43" spans="1:58" ht="15" thickBot="1" x14ac:dyDescent="0.4">
      <c r="A43" s="8" t="s">
        <v>18</v>
      </c>
      <c r="B43" s="9"/>
      <c r="C43" s="6">
        <f>C44</f>
        <v>0</v>
      </c>
      <c r="D43" s="51"/>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row>
    <row r="44" spans="1:58" ht="31" x14ac:dyDescent="0.35">
      <c r="B44" s="63" t="s">
        <v>98</v>
      </c>
      <c r="C44" s="37"/>
      <c r="D44" s="56" t="s">
        <v>91</v>
      </c>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row>
    <row r="45" spans="1:58" ht="15" thickBot="1" x14ac:dyDescent="0.4">
      <c r="A45" s="8" t="s">
        <v>19</v>
      </c>
      <c r="B45" s="9"/>
      <c r="C45" s="6" t="e">
        <f>ROUND(AVERAGE(C46:C48),0)</f>
        <v>#DIV/0!</v>
      </c>
      <c r="D45" s="51"/>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row>
    <row r="46" spans="1:58" ht="58" x14ac:dyDescent="0.35">
      <c r="B46" s="63" t="s">
        <v>97</v>
      </c>
      <c r="C46" s="38"/>
      <c r="D46" s="64" t="s">
        <v>92</v>
      </c>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row>
    <row r="47" spans="1:58" ht="46.5" x14ac:dyDescent="0.35">
      <c r="B47" s="63" t="s">
        <v>96</v>
      </c>
      <c r="C47" s="38"/>
      <c r="D47" s="64" t="s">
        <v>93</v>
      </c>
    </row>
    <row r="48" spans="1:58" ht="30" customHeight="1" x14ac:dyDescent="0.35">
      <c r="B48" s="63" t="s">
        <v>95</v>
      </c>
      <c r="C48" s="39"/>
      <c r="D48" s="64" t="s">
        <v>94</v>
      </c>
    </row>
  </sheetData>
  <sheetProtection algorithmName="SHA-512" hashValue="Trd1ukFJpdhaUM1lPpRG6Lp7PMWZRxPMCy2rVAVK3Aj5foWtQYR27RUxmtu4jxmDRev1sOkZ6kCvj6u4mQw0DQ==" saltValue="i3efdfOPZzWBh9JvEBrSmg==" spinCount="100000" sheet="1" objects="1" scenarios="1" selectLockedCells="1"/>
  <mergeCells count="10">
    <mergeCell ref="B1:D1"/>
    <mergeCell ref="F13:J17"/>
    <mergeCell ref="F19:J21"/>
    <mergeCell ref="F23:J27"/>
    <mergeCell ref="C2:D2"/>
    <mergeCell ref="C3:D3"/>
    <mergeCell ref="C4:D4"/>
    <mergeCell ref="C6:D6"/>
    <mergeCell ref="C7:D7"/>
    <mergeCell ref="C5:D5"/>
  </mergeCells>
  <conditionalFormatting sqref="C13:C14 C23 C27 C29 C31:C35 C44 C46:C48">
    <cfRule type="cellIs" dxfId="21" priority="13" operator="between">
      <formula>1</formula>
      <formula>3</formula>
    </cfRule>
  </conditionalFormatting>
  <conditionalFormatting sqref="C38:C40">
    <cfRule type="cellIs" dxfId="20" priority="11" operator="between">
      <formula>1</formula>
      <formula>3</formula>
    </cfRule>
  </conditionalFormatting>
  <conditionalFormatting sqref="C21">
    <cfRule type="cellIs" dxfId="19" priority="9" operator="between">
      <formula>1</formula>
      <formula>3</formula>
    </cfRule>
  </conditionalFormatting>
  <conditionalFormatting sqref="C17">
    <cfRule type="cellIs" dxfId="18" priority="6" operator="between">
      <formula>1</formula>
      <formula>3</formula>
    </cfRule>
  </conditionalFormatting>
  <pageMargins left="0.7" right="0.7" top="0.75" bottom="0.75" header="0.3" footer="0.3"/>
  <pageSetup scale="50" orientation="portrait" r:id="rId1"/>
  <headerFooter>
    <oddHeader>&amp;L&amp;G</oddHeader>
    <oddFooter>&amp;LGATA PRA 05.2022&amp;R&amp;P</oddFooter>
  </headerFooter>
  <legacyDrawingHF r:id="rId2"/>
  <extLst>
    <ext xmlns:x14="http://schemas.microsoft.com/office/spreadsheetml/2009/9/main" uri="{78C0D931-6437-407d-A8EE-F0AAD7539E65}">
      <x14:conditionalFormattings>
        <x14:conditionalFormatting xmlns:xm="http://schemas.microsoft.com/office/excel/2006/main">
          <x14:cfRule type="iconSet" priority="19" id="{FE911F87-0A04-4982-A8A4-097D6A5A8C5A}">
            <x14:iconSet custom="1">
              <x14:cfvo type="percent">
                <xm:f>0</xm:f>
              </x14:cfvo>
              <x14:cfvo type="num" gte="0">
                <xm:f>1</xm:f>
              </x14:cfvo>
              <x14:cfvo type="num">
                <xm:f>3</xm:f>
              </x14:cfvo>
              <x14:cfIcon iconSet="3TrafficLights1" iconId="2"/>
              <x14:cfIcon iconSet="3TrafficLights1" iconId="1"/>
              <x14:cfIcon iconSet="3TrafficLights1" iconId="0"/>
            </x14:iconSet>
          </x14:cfRule>
          <xm:sqref>C43</xm:sqref>
        </x14:conditionalFormatting>
        <x14:conditionalFormatting xmlns:xm="http://schemas.microsoft.com/office/excel/2006/main">
          <x14:cfRule type="iconSet" priority="18" id="{E8E0CE6E-209F-48AA-A5B3-32914CFC330F}">
            <x14:iconSet custom="1">
              <x14:cfvo type="percent">
                <xm:f>0</xm:f>
              </x14:cfvo>
              <x14:cfvo type="num" gte="0">
                <xm:f>1</xm:f>
              </x14:cfvo>
              <x14:cfvo type="num">
                <xm:f>3</xm:f>
              </x14:cfvo>
              <x14:cfIcon iconSet="3TrafficLights1" iconId="2"/>
              <x14:cfIcon iconSet="3TrafficLights1" iconId="1"/>
              <x14:cfIcon iconSet="3TrafficLights1" iconId="0"/>
            </x14:iconSet>
          </x14:cfRule>
          <xm:sqref>C22</xm:sqref>
        </x14:conditionalFormatting>
        <x14:conditionalFormatting xmlns:xm="http://schemas.microsoft.com/office/excel/2006/main">
          <x14:cfRule type="iconSet" priority="20" id="{9DF5B226-E0E4-4A8A-A94A-A15A3E2531A6}">
            <x14:iconSet custom="1">
              <x14:cfvo type="percent">
                <xm:f>0</xm:f>
              </x14:cfvo>
              <x14:cfvo type="num" gte="0">
                <xm:f>1</xm:f>
              </x14:cfvo>
              <x14:cfvo type="num">
                <xm:f>3</xm:f>
              </x14:cfvo>
              <x14:cfIcon iconSet="3TrafficLights1" iconId="2"/>
              <x14:cfIcon iconSet="3TrafficLights1" iconId="1"/>
              <x14:cfIcon iconSet="3TrafficLights1" iconId="0"/>
            </x14:iconSet>
          </x14:cfRule>
          <xm:sqref>C25:C26 C12 C30</xm:sqref>
        </x14:conditionalFormatting>
        <x14:conditionalFormatting xmlns:xm="http://schemas.microsoft.com/office/excel/2006/main">
          <x14:cfRule type="iconSet" priority="17" id="{8B85B35F-EE17-42E5-B1C2-FF85A4149EFA}">
            <x14:iconSet custom="1">
              <x14:cfvo type="percent">
                <xm:f>0</xm:f>
              </x14:cfvo>
              <x14:cfvo type="num" gte="0">
                <xm:f>1</xm:f>
              </x14:cfvo>
              <x14:cfvo type="num">
                <xm:f>3</xm:f>
              </x14:cfvo>
              <x14:cfIcon iconSet="3TrafficLights1" iconId="2"/>
              <x14:cfIcon iconSet="3TrafficLights1" iconId="1"/>
              <x14:cfIcon iconSet="3TrafficLights1" iconId="0"/>
            </x14:iconSet>
          </x14:cfRule>
          <xm:sqref>C42</xm:sqref>
        </x14:conditionalFormatting>
        <x14:conditionalFormatting xmlns:xm="http://schemas.microsoft.com/office/excel/2006/main">
          <x14:cfRule type="iconSet" priority="16" id="{B9C35B91-BA65-4606-BCA8-1F03F7003F80}">
            <x14:iconSet custom="1">
              <x14:cfvo type="percent">
                <xm:f>0</xm:f>
              </x14:cfvo>
              <x14:cfvo type="num" gte="0">
                <xm:f>1</xm:f>
              </x14:cfvo>
              <x14:cfvo type="num">
                <xm:f>3</xm:f>
              </x14:cfvo>
              <x14:cfIcon iconSet="3TrafficLights1" iconId="2"/>
              <x14:cfIcon iconSet="3TrafficLights1" iconId="1"/>
              <x14:cfIcon iconSet="3TrafficLights1" iconId="0"/>
            </x14:iconSet>
          </x14:cfRule>
          <xm:sqref>C45</xm:sqref>
        </x14:conditionalFormatting>
        <x14:conditionalFormatting xmlns:xm="http://schemas.microsoft.com/office/excel/2006/main">
          <x14:cfRule type="iconSet" priority="15" id="{D4CEF5CB-D8A3-40E8-A8C8-D0EE63AD6C51}">
            <x14:iconSet custom="1">
              <x14:cfvo type="percent">
                <xm:f>0</xm:f>
              </x14:cfvo>
              <x14:cfvo type="num" gte="0">
                <xm:f>1</xm:f>
              </x14:cfvo>
              <x14:cfvo type="num">
                <xm:f>3</xm:f>
              </x14:cfvo>
              <x14:cfIcon iconSet="3TrafficLights1" iconId="2"/>
              <x14:cfIcon iconSet="3TrafficLights1" iconId="1"/>
              <x14:cfIcon iconSet="3TrafficLights1" iconId="0"/>
            </x14:iconSet>
          </x14:cfRule>
          <xm:sqref>C19</xm:sqref>
        </x14:conditionalFormatting>
        <x14:conditionalFormatting xmlns:xm="http://schemas.microsoft.com/office/excel/2006/main">
          <x14:cfRule type="iconSet" priority="14" id="{7E46573B-6F95-4CC0-801E-2FEBF02A9A4B}">
            <x14:iconSet custom="1">
              <x14:cfvo type="percent">
                <xm:f>0</xm:f>
              </x14:cfvo>
              <x14:cfvo type="num" gte="0">
                <xm:f>1</xm:f>
              </x14:cfvo>
              <x14:cfvo type="num">
                <xm:f>3</xm:f>
              </x14:cfvo>
              <x14:cfIcon iconSet="3TrafficLights1" iconId="2"/>
              <x14:cfIcon iconSet="3TrafficLights1" iconId="1"/>
              <x14:cfIcon iconSet="3TrafficLights1" iconId="0"/>
            </x14:iconSet>
          </x14:cfRule>
          <xm:sqref>C28</xm:sqref>
        </x14:conditionalFormatting>
        <x14:conditionalFormatting xmlns:xm="http://schemas.microsoft.com/office/excel/2006/main">
          <x14:cfRule type="iconSet" priority="7" id="{0D618C6F-4595-4CBB-9D66-A06633E9D410}">
            <x14:iconSet custom="1">
              <x14:cfvo type="percent">
                <xm:f>0</xm:f>
              </x14:cfvo>
              <x14:cfvo type="num" gte="0">
                <xm:f>1</xm:f>
              </x14:cfvo>
              <x14:cfvo type="num">
                <xm:f>3</xm:f>
              </x14:cfvo>
              <x14:cfIcon iconSet="3TrafficLights1" iconId="2"/>
              <x14:cfIcon iconSet="3TrafficLights1" iconId="1"/>
              <x14:cfIcon iconSet="3TrafficLights1" iconId="0"/>
            </x14:iconSet>
          </x14:cfRule>
          <xm:sqref>C20</xm:sqref>
        </x14:conditionalFormatting>
        <x14:conditionalFormatting xmlns:xm="http://schemas.microsoft.com/office/excel/2006/main">
          <x14:cfRule type="iconSet" priority="4" id="{49C2A46A-9ABB-4206-ADA4-35789235076B}">
            <x14:iconSet custom="1">
              <x14:cfvo type="percent">
                <xm:f>0</xm:f>
              </x14:cfvo>
              <x14:cfvo type="num" gte="0">
                <xm:f>1</xm:f>
              </x14:cfvo>
              <x14:cfvo type="num">
                <xm:f>3</xm:f>
              </x14:cfvo>
              <x14:cfIcon iconSet="3TrafficLights1" iconId="2"/>
              <x14:cfIcon iconSet="3TrafficLights1" iconId="1"/>
              <x14:cfIcon iconSet="3TrafficLights1" iconId="0"/>
            </x14:iconSet>
          </x14:cfRule>
          <xm:sqref>C16</xm:sqref>
        </x14:conditionalFormatting>
        <x14:conditionalFormatting xmlns:xm="http://schemas.microsoft.com/office/excel/2006/main">
          <x14:cfRule type="iconSet" priority="3" id="{58774095-FCAC-4E6C-BFE7-A7CB79DE26A4}">
            <x14:iconSet custom="1">
              <x14:cfvo type="percent">
                <xm:f>0</xm:f>
              </x14:cfvo>
              <x14:cfvo type="num" gte="0">
                <xm:f>1</xm:f>
              </x14:cfvo>
              <x14:cfvo type="num">
                <xm:f>3</xm:f>
              </x14:cfvo>
              <x14:cfIcon iconSet="3TrafficLights1" iconId="2"/>
              <x14:cfIcon iconSet="3TrafficLights1" iconId="1"/>
              <x14:cfIcon iconSet="3TrafficLights1" iconId="0"/>
            </x14:iconSet>
          </x14:cfRule>
          <xm:sqref>C37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13A1-491C-4A79-B8A0-9A5A28B19EF5}">
  <sheetPr>
    <pageSetUpPr fitToPage="1"/>
  </sheetPr>
  <dimension ref="A1:M45"/>
  <sheetViews>
    <sheetView zoomScaleNormal="100" workbookViewId="0">
      <selection activeCell="A14" sqref="A14:B14"/>
    </sheetView>
  </sheetViews>
  <sheetFormatPr defaultColWidth="9.1796875" defaultRowHeight="14" x14ac:dyDescent="0.3"/>
  <cols>
    <col min="1" max="1" width="18.26953125" style="66" customWidth="1"/>
    <col min="2" max="2" width="38" style="66" customWidth="1"/>
    <col min="3" max="3" width="7.453125" style="66" bestFit="1" customWidth="1"/>
    <col min="4" max="4" width="13.7265625" style="66" customWidth="1"/>
    <col min="5" max="5" width="9.7265625" style="66" customWidth="1"/>
    <col min="6" max="6" width="9.81640625" style="66" customWidth="1"/>
    <col min="7" max="16384" width="9.1796875" style="66"/>
  </cols>
  <sheetData>
    <row r="1" spans="1:10" x14ac:dyDescent="0.3">
      <c r="A1" s="121" t="s">
        <v>72</v>
      </c>
      <c r="B1" s="122"/>
      <c r="C1" s="122"/>
      <c r="D1" s="122"/>
      <c r="E1" s="122"/>
      <c r="F1" s="122"/>
      <c r="G1" s="122"/>
      <c r="H1" s="122"/>
      <c r="I1" s="122"/>
      <c r="J1" s="65"/>
    </row>
    <row r="2" spans="1:10" ht="15.5" thickBot="1" x14ac:dyDescent="0.35">
      <c r="A2" s="67"/>
      <c r="B2" s="65"/>
      <c r="C2" s="65"/>
      <c r="D2" s="65"/>
      <c r="E2" s="65"/>
      <c r="F2" s="65"/>
      <c r="G2" s="65"/>
      <c r="H2" s="68"/>
      <c r="I2" s="68"/>
      <c r="J2" s="68"/>
    </row>
    <row r="3" spans="1:10" ht="15.5" x14ac:dyDescent="0.35">
      <c r="A3" s="123" t="s">
        <v>57</v>
      </c>
      <c r="B3" s="124"/>
      <c r="C3" s="125"/>
      <c r="D3" s="126">
        <f>'PRA Job Aid'!C2</f>
        <v>0</v>
      </c>
      <c r="E3" s="127"/>
      <c r="F3" s="127"/>
      <c r="G3" s="127"/>
      <c r="H3" s="127"/>
      <c r="I3" s="127"/>
      <c r="J3" s="128"/>
    </row>
    <row r="4" spans="1:10" ht="15.5" x14ac:dyDescent="0.3">
      <c r="A4" s="129" t="s">
        <v>29</v>
      </c>
      <c r="B4" s="130"/>
      <c r="C4" s="131"/>
      <c r="D4" s="132">
        <f>'PRA Job Aid'!C3</f>
        <v>0</v>
      </c>
      <c r="E4" s="133"/>
      <c r="F4" s="133"/>
      <c r="G4" s="133"/>
      <c r="H4" s="133"/>
      <c r="I4" s="133"/>
      <c r="J4" s="134"/>
    </row>
    <row r="5" spans="1:10" ht="15.5" x14ac:dyDescent="0.3">
      <c r="A5" s="129" t="s">
        <v>30</v>
      </c>
      <c r="B5" s="130"/>
      <c r="C5" s="131"/>
      <c r="D5" s="132">
        <f>'PRA Job Aid'!C4</f>
        <v>0</v>
      </c>
      <c r="E5" s="133"/>
      <c r="F5" s="133"/>
      <c r="G5" s="133"/>
      <c r="H5" s="133"/>
      <c r="I5" s="133"/>
      <c r="J5" s="134"/>
    </row>
    <row r="6" spans="1:10" ht="15.5" x14ac:dyDescent="0.3">
      <c r="A6" s="129" t="s">
        <v>56</v>
      </c>
      <c r="B6" s="130"/>
      <c r="C6" s="131"/>
      <c r="D6" s="132">
        <f>'PRA Job Aid'!C5</f>
        <v>0</v>
      </c>
      <c r="E6" s="133"/>
      <c r="F6" s="133"/>
      <c r="G6" s="133"/>
      <c r="H6" s="133"/>
      <c r="I6" s="133"/>
      <c r="J6" s="134"/>
    </row>
    <row r="7" spans="1:10" ht="15.5" x14ac:dyDescent="0.3">
      <c r="A7" s="142" t="s">
        <v>31</v>
      </c>
      <c r="B7" s="143"/>
      <c r="C7" s="144"/>
      <c r="D7" s="132">
        <f>'PRA Job Aid'!C6</f>
        <v>0</v>
      </c>
      <c r="E7" s="133"/>
      <c r="F7" s="133"/>
      <c r="G7" s="133"/>
      <c r="H7" s="133"/>
      <c r="I7" s="133"/>
      <c r="J7" s="134"/>
    </row>
    <row r="8" spans="1:10" ht="16" customHeight="1" thickBot="1" x14ac:dyDescent="0.35">
      <c r="A8" s="145" t="s">
        <v>32</v>
      </c>
      <c r="B8" s="146"/>
      <c r="C8" s="147"/>
      <c r="D8" s="157">
        <f>'PRA Job Aid'!C7</f>
        <v>0</v>
      </c>
      <c r="E8" s="158"/>
      <c r="F8" s="158"/>
      <c r="G8" s="158"/>
      <c r="H8" s="158"/>
      <c r="I8" s="158"/>
      <c r="J8" s="159"/>
    </row>
    <row r="9" spans="1:10" ht="15.5" x14ac:dyDescent="0.35">
      <c r="A9" s="69"/>
      <c r="B9" s="69"/>
      <c r="C9" s="69"/>
      <c r="D9" s="69"/>
      <c r="E9" s="69"/>
      <c r="F9" s="69"/>
      <c r="G9" s="69"/>
      <c r="H9" s="70"/>
      <c r="I9" s="70"/>
      <c r="J9" s="70"/>
    </row>
    <row r="10" spans="1:10" ht="15.5" x14ac:dyDescent="0.35">
      <c r="A10" s="69"/>
      <c r="B10" s="69"/>
      <c r="C10" s="69"/>
      <c r="D10" s="69"/>
      <c r="E10" s="69"/>
      <c r="F10" s="69"/>
      <c r="G10" s="69"/>
      <c r="H10" s="70"/>
      <c r="I10" s="70"/>
      <c r="J10" s="70"/>
    </row>
    <row r="11" spans="1:10" ht="15" x14ac:dyDescent="0.3">
      <c r="A11" s="135" t="s">
        <v>63</v>
      </c>
      <c r="B11" s="135"/>
      <c r="C11" s="135"/>
      <c r="D11" s="135"/>
      <c r="E11" s="135"/>
      <c r="F11" s="135"/>
      <c r="G11" s="135"/>
      <c r="H11" s="135"/>
      <c r="I11" s="135"/>
      <c r="J11" s="135"/>
    </row>
    <row r="12" spans="1:10" ht="43" customHeight="1" x14ac:dyDescent="0.3">
      <c r="A12" s="71" t="s">
        <v>58</v>
      </c>
      <c r="B12" s="72" t="e">
        <f>'PRA Job Aid'!C12</f>
        <v>#DIV/0!</v>
      </c>
      <c r="C12" s="136" t="e">
        <f>IF(B12&gt;=2.01, "High Risk",IF(B12&gt;=1.01, "Med Risk",IF(B12&gt;=0.1, "Low Risk")))</f>
        <v>#DIV/0!</v>
      </c>
      <c r="D12" s="137"/>
      <c r="E12" s="138" t="s">
        <v>73</v>
      </c>
      <c r="F12" s="139" t="s">
        <v>59</v>
      </c>
      <c r="G12" s="140" t="s">
        <v>74</v>
      </c>
      <c r="H12" s="140"/>
      <c r="I12" s="140" t="s">
        <v>61</v>
      </c>
      <c r="J12" s="140"/>
    </row>
    <row r="13" spans="1:10" x14ac:dyDescent="0.3">
      <c r="A13" s="139" t="s">
        <v>62</v>
      </c>
      <c r="B13" s="139"/>
      <c r="C13" s="139" t="s">
        <v>5</v>
      </c>
      <c r="D13" s="141"/>
      <c r="E13" s="138"/>
      <c r="F13" s="139"/>
      <c r="G13" s="140"/>
      <c r="H13" s="140"/>
      <c r="I13" s="140"/>
      <c r="J13" s="140"/>
    </row>
    <row r="14" spans="1:10" x14ac:dyDescent="0.3">
      <c r="A14" s="148" t="s">
        <v>111</v>
      </c>
      <c r="B14" s="149"/>
      <c r="C14" s="148"/>
      <c r="D14" s="149"/>
      <c r="E14" s="40"/>
      <c r="F14" s="40"/>
      <c r="G14" s="148"/>
      <c r="H14" s="149"/>
      <c r="I14" s="150"/>
      <c r="J14" s="151"/>
    </row>
    <row r="15" spans="1:10" x14ac:dyDescent="0.3">
      <c r="A15" s="152"/>
      <c r="B15" s="152"/>
      <c r="C15" s="152"/>
      <c r="D15" s="152"/>
      <c r="E15" s="40"/>
      <c r="F15" s="40"/>
      <c r="G15" s="152"/>
      <c r="H15" s="152"/>
      <c r="I15" s="150"/>
      <c r="J15" s="151"/>
    </row>
    <row r="17" spans="1:13" ht="15" x14ac:dyDescent="0.3">
      <c r="A17" s="135" t="s">
        <v>64</v>
      </c>
      <c r="B17" s="135"/>
      <c r="C17" s="135"/>
      <c r="D17" s="135"/>
      <c r="E17" s="135"/>
      <c r="F17" s="135"/>
      <c r="G17" s="135"/>
      <c r="H17" s="135"/>
      <c r="I17" s="135"/>
      <c r="J17" s="135"/>
    </row>
    <row r="18" spans="1:13" ht="29.5" customHeight="1" x14ac:dyDescent="0.3">
      <c r="A18" s="73" t="s">
        <v>58</v>
      </c>
      <c r="B18" s="72">
        <f>'PRA Job Aid'!C16</f>
        <v>0</v>
      </c>
      <c r="C18" s="136" t="b">
        <f>IF(B18&gt;=2.01, "High Risk",IF(B18&gt;=1.01, "Med Risk",IF(B18&gt;=0.1, "Low Risk")))</f>
        <v>0</v>
      </c>
      <c r="D18" s="137"/>
      <c r="E18" s="138" t="s">
        <v>73</v>
      </c>
      <c r="F18" s="139" t="s">
        <v>59</v>
      </c>
      <c r="G18" s="140" t="s">
        <v>60</v>
      </c>
      <c r="H18" s="140"/>
      <c r="I18" s="140" t="s">
        <v>61</v>
      </c>
      <c r="J18" s="140"/>
    </row>
    <row r="19" spans="1:13" ht="15.5" x14ac:dyDescent="0.35">
      <c r="A19" s="139" t="s">
        <v>62</v>
      </c>
      <c r="B19" s="139"/>
      <c r="C19" s="139" t="s">
        <v>5</v>
      </c>
      <c r="D19" s="141"/>
      <c r="E19" s="138"/>
      <c r="F19" s="139"/>
      <c r="G19" s="140"/>
      <c r="H19" s="140"/>
      <c r="I19" s="140"/>
      <c r="J19" s="140"/>
      <c r="L19" s="74"/>
      <c r="M19" s="69"/>
    </row>
    <row r="20" spans="1:13" ht="15.5" x14ac:dyDescent="0.35">
      <c r="A20" s="148"/>
      <c r="B20" s="149"/>
      <c r="C20" s="148"/>
      <c r="D20" s="149"/>
      <c r="E20" s="40"/>
      <c r="F20" s="40"/>
      <c r="G20" s="148"/>
      <c r="H20" s="149"/>
      <c r="I20" s="153"/>
      <c r="J20" s="153"/>
      <c r="L20" s="74"/>
      <c r="M20" s="69"/>
    </row>
    <row r="21" spans="1:13" ht="15.5" x14ac:dyDescent="0.35">
      <c r="A21" s="152"/>
      <c r="B21" s="152"/>
      <c r="C21" s="152"/>
      <c r="D21" s="152"/>
      <c r="E21" s="40"/>
      <c r="F21" s="40"/>
      <c r="G21" s="152"/>
      <c r="H21" s="152"/>
      <c r="I21" s="153"/>
      <c r="J21" s="153"/>
      <c r="L21" s="75"/>
      <c r="M21" s="69"/>
    </row>
    <row r="23" spans="1:13" ht="15" x14ac:dyDescent="0.3">
      <c r="A23" s="135" t="s">
        <v>65</v>
      </c>
      <c r="B23" s="135"/>
      <c r="C23" s="135"/>
      <c r="D23" s="135"/>
      <c r="E23" s="135"/>
      <c r="F23" s="135"/>
      <c r="G23" s="135"/>
      <c r="H23" s="135"/>
      <c r="I23" s="135"/>
      <c r="J23" s="135"/>
    </row>
    <row r="24" spans="1:13" ht="41.5" customHeight="1" x14ac:dyDescent="0.3">
      <c r="A24" s="71" t="s">
        <v>58</v>
      </c>
      <c r="B24" s="72" t="e">
        <f>'PRA Job Aid'!C19</f>
        <v>#DIV/0!</v>
      </c>
      <c r="C24" s="136" t="e">
        <f>IF(B24&gt;=2.01, "High Risk",IF(B24&gt;=1.01, "Med Risk",IF(B24&gt;=0.1, "Low Risk")))</f>
        <v>#DIV/0!</v>
      </c>
      <c r="D24" s="137"/>
      <c r="E24" s="138" t="s">
        <v>73</v>
      </c>
      <c r="F24" s="139" t="s">
        <v>59</v>
      </c>
      <c r="G24" s="140" t="s">
        <v>60</v>
      </c>
      <c r="H24" s="140"/>
      <c r="I24" s="140" t="s">
        <v>61</v>
      </c>
      <c r="J24" s="140"/>
    </row>
    <row r="25" spans="1:13" x14ac:dyDescent="0.3">
      <c r="A25" s="139" t="s">
        <v>62</v>
      </c>
      <c r="B25" s="139"/>
      <c r="C25" s="139" t="s">
        <v>5</v>
      </c>
      <c r="D25" s="141"/>
      <c r="E25" s="138"/>
      <c r="F25" s="139"/>
      <c r="G25" s="140"/>
      <c r="H25" s="140"/>
      <c r="I25" s="140"/>
      <c r="J25" s="140"/>
    </row>
    <row r="26" spans="1:13" x14ac:dyDescent="0.3">
      <c r="A26" s="152"/>
      <c r="B26" s="152"/>
      <c r="C26" s="152"/>
      <c r="D26" s="152"/>
      <c r="E26" s="40"/>
      <c r="F26" s="40"/>
      <c r="G26" s="152"/>
      <c r="H26" s="152"/>
      <c r="I26" s="153"/>
      <c r="J26" s="153"/>
    </row>
    <row r="27" spans="1:13" x14ac:dyDescent="0.3">
      <c r="A27" s="152"/>
      <c r="B27" s="152"/>
      <c r="C27" s="152"/>
      <c r="D27" s="152"/>
      <c r="E27" s="40"/>
      <c r="F27" s="40"/>
      <c r="G27" s="152"/>
      <c r="H27" s="152"/>
      <c r="I27" s="153"/>
      <c r="J27" s="153"/>
    </row>
    <row r="29" spans="1:13" ht="15" x14ac:dyDescent="0.3">
      <c r="A29" s="135" t="s">
        <v>66</v>
      </c>
      <c r="B29" s="135"/>
      <c r="C29" s="135"/>
      <c r="D29" s="135"/>
      <c r="E29" s="135"/>
      <c r="F29" s="135"/>
      <c r="G29" s="135"/>
      <c r="H29" s="135"/>
      <c r="I29" s="135"/>
      <c r="J29" s="135"/>
    </row>
    <row r="30" spans="1:13" ht="40.5" customHeight="1" x14ac:dyDescent="0.3">
      <c r="A30" s="71" t="s">
        <v>58</v>
      </c>
      <c r="B30" s="72" t="e">
        <f>'PRA Job Aid'!C25</f>
        <v>#DIV/0!</v>
      </c>
      <c r="C30" s="136" t="e">
        <f>IF(B30&gt;=2.01, "High Risk",IF(B30&gt;=1.01, "Med Risk",IF(B30&gt;=0.1, "Low Risk")))</f>
        <v>#DIV/0!</v>
      </c>
      <c r="D30" s="137"/>
      <c r="E30" s="138" t="s">
        <v>73</v>
      </c>
      <c r="F30" s="139" t="s">
        <v>59</v>
      </c>
      <c r="G30" s="140" t="s">
        <v>60</v>
      </c>
      <c r="H30" s="140"/>
      <c r="I30" s="140" t="s">
        <v>61</v>
      </c>
      <c r="J30" s="140"/>
    </row>
    <row r="31" spans="1:13" x14ac:dyDescent="0.3">
      <c r="A31" s="139" t="s">
        <v>62</v>
      </c>
      <c r="B31" s="139"/>
      <c r="C31" s="139" t="s">
        <v>5</v>
      </c>
      <c r="D31" s="141"/>
      <c r="E31" s="138"/>
      <c r="F31" s="139"/>
      <c r="G31" s="140"/>
      <c r="H31" s="140"/>
      <c r="I31" s="140"/>
      <c r="J31" s="140"/>
    </row>
    <row r="32" spans="1:13" x14ac:dyDescent="0.3">
      <c r="A32" s="152"/>
      <c r="B32" s="152"/>
      <c r="C32" s="152"/>
      <c r="D32" s="152"/>
      <c r="E32" s="40"/>
      <c r="F32" s="40"/>
      <c r="G32" s="152"/>
      <c r="H32" s="152"/>
      <c r="I32" s="153"/>
      <c r="J32" s="153"/>
    </row>
    <row r="33" spans="1:10" x14ac:dyDescent="0.3">
      <c r="A33" s="152"/>
      <c r="B33" s="152"/>
      <c r="C33" s="152"/>
      <c r="D33" s="152"/>
      <c r="E33" s="40"/>
      <c r="F33" s="40"/>
      <c r="G33" s="152"/>
      <c r="H33" s="152"/>
      <c r="I33" s="153"/>
      <c r="J33" s="153"/>
    </row>
    <row r="35" spans="1:10" ht="15" x14ac:dyDescent="0.3">
      <c r="A35" s="156" t="s">
        <v>67</v>
      </c>
      <c r="B35" s="156"/>
      <c r="C35" s="156"/>
      <c r="D35" s="156"/>
      <c r="E35" s="156"/>
      <c r="F35" s="156"/>
      <c r="G35" s="156"/>
      <c r="H35" s="156"/>
      <c r="I35" s="156"/>
      <c r="J35" s="156"/>
    </row>
    <row r="36" spans="1:10" ht="40.5" customHeight="1" x14ac:dyDescent="0.3">
      <c r="A36" s="71" t="s">
        <v>58</v>
      </c>
      <c r="B36" s="72" t="e">
        <f>'PRA Job Aid'!C37</f>
        <v>#DIV/0!</v>
      </c>
      <c r="C36" s="136" t="e">
        <f>IF(B36&gt;=2.01, "High Risk",IF(B36&gt;=1.01, "Med Risk",IF(B36&gt;=0.1, "Low Risk")))</f>
        <v>#DIV/0!</v>
      </c>
      <c r="D36" s="137"/>
      <c r="E36" s="138" t="s">
        <v>73</v>
      </c>
      <c r="F36" s="139" t="s">
        <v>59</v>
      </c>
      <c r="G36" s="140" t="s">
        <v>60</v>
      </c>
      <c r="H36" s="140"/>
      <c r="I36" s="140" t="s">
        <v>61</v>
      </c>
      <c r="J36" s="140"/>
    </row>
    <row r="37" spans="1:10" x14ac:dyDescent="0.3">
      <c r="A37" s="139" t="s">
        <v>62</v>
      </c>
      <c r="B37" s="139"/>
      <c r="C37" s="139" t="s">
        <v>5</v>
      </c>
      <c r="D37" s="141"/>
      <c r="E37" s="138"/>
      <c r="F37" s="139"/>
      <c r="G37" s="140"/>
      <c r="H37" s="140"/>
      <c r="I37" s="140"/>
      <c r="J37" s="140"/>
    </row>
    <row r="38" spans="1:10" x14ac:dyDescent="0.3">
      <c r="A38" s="154"/>
      <c r="B38" s="154"/>
      <c r="C38" s="154"/>
      <c r="D38" s="154"/>
      <c r="E38" s="40"/>
      <c r="F38" s="40"/>
      <c r="G38" s="154"/>
      <c r="H38" s="154"/>
      <c r="I38" s="155"/>
      <c r="J38" s="155"/>
    </row>
    <row r="39" spans="1:10" x14ac:dyDescent="0.3">
      <c r="A39" s="154"/>
      <c r="B39" s="154"/>
      <c r="C39" s="154"/>
      <c r="D39" s="154"/>
      <c r="E39" s="40"/>
      <c r="F39" s="40"/>
      <c r="G39" s="154"/>
      <c r="H39" s="154"/>
      <c r="I39" s="155"/>
      <c r="J39" s="155"/>
    </row>
    <row r="41" spans="1:10" ht="15" x14ac:dyDescent="0.3">
      <c r="A41" s="156" t="s">
        <v>68</v>
      </c>
      <c r="B41" s="156"/>
      <c r="C41" s="156"/>
      <c r="D41" s="156"/>
      <c r="E41" s="156"/>
      <c r="F41" s="156"/>
      <c r="G41" s="156"/>
      <c r="H41" s="156"/>
      <c r="I41" s="156"/>
      <c r="J41" s="156"/>
    </row>
    <row r="42" spans="1:10" ht="42" customHeight="1" x14ac:dyDescent="0.3">
      <c r="A42" s="71" t="s">
        <v>58</v>
      </c>
      <c r="B42" s="72" t="e">
        <f>'PRA Job Aid'!C42</f>
        <v>#DIV/0!</v>
      </c>
      <c r="C42" s="136" t="e">
        <f>IF(B42&gt;=2.01, "High Risk",IF(B42&gt;=1.01, "Med Risk",IF(B42&gt;=0.01, "Low Risk")))</f>
        <v>#DIV/0!</v>
      </c>
      <c r="D42" s="137"/>
      <c r="E42" s="138" t="s">
        <v>73</v>
      </c>
      <c r="F42" s="139" t="s">
        <v>59</v>
      </c>
      <c r="G42" s="140" t="s">
        <v>60</v>
      </c>
      <c r="H42" s="140"/>
      <c r="I42" s="140" t="s">
        <v>61</v>
      </c>
      <c r="J42" s="140"/>
    </row>
    <row r="43" spans="1:10" x14ac:dyDescent="0.3">
      <c r="A43" s="139" t="s">
        <v>62</v>
      </c>
      <c r="B43" s="139"/>
      <c r="C43" s="139" t="s">
        <v>5</v>
      </c>
      <c r="D43" s="141"/>
      <c r="E43" s="138"/>
      <c r="F43" s="139"/>
      <c r="G43" s="140"/>
      <c r="H43" s="140"/>
      <c r="I43" s="140"/>
      <c r="J43" s="140"/>
    </row>
    <row r="44" spans="1:10" x14ac:dyDescent="0.3">
      <c r="A44" s="154"/>
      <c r="B44" s="154"/>
      <c r="C44" s="154"/>
      <c r="D44" s="154"/>
      <c r="E44" s="40"/>
      <c r="F44" s="40"/>
      <c r="G44" s="154"/>
      <c r="H44" s="154"/>
      <c r="I44" s="155"/>
      <c r="J44" s="155"/>
    </row>
    <row r="45" spans="1:10" x14ac:dyDescent="0.3">
      <c r="A45" s="154"/>
      <c r="B45" s="154"/>
      <c r="C45" s="154"/>
      <c r="D45" s="154"/>
      <c r="E45" s="40"/>
      <c r="F45" s="40"/>
      <c r="G45" s="154"/>
      <c r="H45" s="154"/>
      <c r="I45" s="155"/>
      <c r="J45" s="155"/>
    </row>
  </sheetData>
  <sheetProtection algorithmName="SHA-512" hashValue="m/3MH45YlSDKe1I/kgi+5tJyfFPr4w5aJyXbVNFb3Oz+n2pSonKqLtbcJ3DH6+tZfwwNHv1oREhrfEV5ZZm5NQ==" saltValue="UTFWyu/AADQLTArhNgGbYg==" spinCount="100000" sheet="1" objects="1" scenarios="1" selectLockedCells="1"/>
  <mergeCells count="109">
    <mergeCell ref="A44:B44"/>
    <mergeCell ref="C44:D44"/>
    <mergeCell ref="G44:H44"/>
    <mergeCell ref="I44:J44"/>
    <mergeCell ref="A45:B45"/>
    <mergeCell ref="C45:D45"/>
    <mergeCell ref="G45:H45"/>
    <mergeCell ref="I45:J45"/>
    <mergeCell ref="C37:D37"/>
    <mergeCell ref="G42:H43"/>
    <mergeCell ref="I42:J43"/>
    <mergeCell ref="A43:B43"/>
    <mergeCell ref="C43:D43"/>
    <mergeCell ref="A35:J35"/>
    <mergeCell ref="E36:E37"/>
    <mergeCell ref="F36:F37"/>
    <mergeCell ref="G36:H37"/>
    <mergeCell ref="I36:J37"/>
    <mergeCell ref="A37:B37"/>
    <mergeCell ref="C42:D42"/>
    <mergeCell ref="D7:J7"/>
    <mergeCell ref="D8:J8"/>
    <mergeCell ref="A32:B32"/>
    <mergeCell ref="C32:D32"/>
    <mergeCell ref="G32:H32"/>
    <mergeCell ref="I32:J32"/>
    <mergeCell ref="A33:B33"/>
    <mergeCell ref="C33:D33"/>
    <mergeCell ref="G33:H33"/>
    <mergeCell ref="I33:J33"/>
    <mergeCell ref="A29:J29"/>
    <mergeCell ref="C30:D30"/>
    <mergeCell ref="E30:E31"/>
    <mergeCell ref="F30:F31"/>
    <mergeCell ref="A41:J41"/>
    <mergeCell ref="E42:E43"/>
    <mergeCell ref="F42:F43"/>
    <mergeCell ref="C36:D36"/>
    <mergeCell ref="A38:B38"/>
    <mergeCell ref="C38:D38"/>
    <mergeCell ref="G38:H38"/>
    <mergeCell ref="I38:J38"/>
    <mergeCell ref="A39:B39"/>
    <mergeCell ref="C39:D39"/>
    <mergeCell ref="G39:H39"/>
    <mergeCell ref="I39:J39"/>
    <mergeCell ref="G30:H31"/>
    <mergeCell ref="I30:J31"/>
    <mergeCell ref="A31:B31"/>
    <mergeCell ref="C31:D31"/>
    <mergeCell ref="A26:B26"/>
    <mergeCell ref="C26:D26"/>
    <mergeCell ref="G26:H26"/>
    <mergeCell ref="I26:J26"/>
    <mergeCell ref="A27:B27"/>
    <mergeCell ref="C27:D27"/>
    <mergeCell ref="G27:H27"/>
    <mergeCell ref="I27:J27"/>
    <mergeCell ref="A23:J23"/>
    <mergeCell ref="C24:D24"/>
    <mergeCell ref="E24:E25"/>
    <mergeCell ref="F24:F25"/>
    <mergeCell ref="G24:H25"/>
    <mergeCell ref="I24:J25"/>
    <mergeCell ref="A25:B25"/>
    <mergeCell ref="C25:D25"/>
    <mergeCell ref="A20:B20"/>
    <mergeCell ref="C20:D20"/>
    <mergeCell ref="G20:H20"/>
    <mergeCell ref="I20:J20"/>
    <mergeCell ref="A21:B21"/>
    <mergeCell ref="C21:D21"/>
    <mergeCell ref="G21:H21"/>
    <mergeCell ref="I21:J21"/>
    <mergeCell ref="A17:J17"/>
    <mergeCell ref="C18:D18"/>
    <mergeCell ref="E18:E19"/>
    <mergeCell ref="F18:F19"/>
    <mergeCell ref="G18:H19"/>
    <mergeCell ref="I18:J19"/>
    <mergeCell ref="A19:B19"/>
    <mergeCell ref="C19:D19"/>
    <mergeCell ref="A14:B14"/>
    <mergeCell ref="C14:D14"/>
    <mergeCell ref="G14:H14"/>
    <mergeCell ref="I14:J14"/>
    <mergeCell ref="A15:B15"/>
    <mergeCell ref="C15:D15"/>
    <mergeCell ref="G15:H15"/>
    <mergeCell ref="I15:J15"/>
    <mergeCell ref="A1:I1"/>
    <mergeCell ref="A3:C3"/>
    <mergeCell ref="D3:J3"/>
    <mergeCell ref="A4:C4"/>
    <mergeCell ref="D4:J4"/>
    <mergeCell ref="A5:C5"/>
    <mergeCell ref="D5:J5"/>
    <mergeCell ref="A11:J11"/>
    <mergeCell ref="C12:D12"/>
    <mergeCell ref="E12:E13"/>
    <mergeCell ref="F12:F13"/>
    <mergeCell ref="G12:H13"/>
    <mergeCell ref="I12:J13"/>
    <mergeCell ref="A13:B13"/>
    <mergeCell ref="C13:D13"/>
    <mergeCell ref="A7:C7"/>
    <mergeCell ref="A8:C8"/>
    <mergeCell ref="A6:C6"/>
    <mergeCell ref="D6:J6"/>
  </mergeCells>
  <conditionalFormatting sqref="C12">
    <cfRule type="containsText" dxfId="17" priority="16" operator="containsText" text="High Risk">
      <formula>NOT(ISERROR(SEARCH("High Risk",C12)))</formula>
    </cfRule>
    <cfRule type="containsText" dxfId="16" priority="17" operator="containsText" text="Med Risk">
      <formula>NOT(ISERROR(SEARCH("Med Risk",C12)))</formula>
    </cfRule>
    <cfRule type="containsText" dxfId="15" priority="18" operator="containsText" text="Low Risk">
      <formula>NOT(ISERROR(SEARCH("Low Risk",C12)))</formula>
    </cfRule>
  </conditionalFormatting>
  <conditionalFormatting sqref="C18">
    <cfRule type="containsText" dxfId="14" priority="13" operator="containsText" text="High Risk">
      <formula>NOT(ISERROR(SEARCH("High Risk",C18)))</formula>
    </cfRule>
    <cfRule type="containsText" dxfId="13" priority="14" operator="containsText" text="Med Risk">
      <formula>NOT(ISERROR(SEARCH("Med Risk",C18)))</formula>
    </cfRule>
    <cfRule type="containsText" dxfId="12" priority="15" operator="containsText" text="Low Risk">
      <formula>NOT(ISERROR(SEARCH("Low Risk",C18)))</formula>
    </cfRule>
  </conditionalFormatting>
  <conditionalFormatting sqref="C24">
    <cfRule type="containsText" dxfId="11" priority="10" operator="containsText" text="High Risk">
      <formula>NOT(ISERROR(SEARCH("High Risk",C24)))</formula>
    </cfRule>
    <cfRule type="containsText" dxfId="10" priority="11" operator="containsText" text="Med Risk">
      <formula>NOT(ISERROR(SEARCH("Med Risk",C24)))</formula>
    </cfRule>
    <cfRule type="containsText" dxfId="9" priority="12" operator="containsText" text="Low Risk">
      <formula>NOT(ISERROR(SEARCH("Low Risk",C24)))</formula>
    </cfRule>
  </conditionalFormatting>
  <conditionalFormatting sqref="C30">
    <cfRule type="containsText" dxfId="8" priority="7" operator="containsText" text="High Risk">
      <formula>NOT(ISERROR(SEARCH("High Risk",C30)))</formula>
    </cfRule>
    <cfRule type="containsText" dxfId="7" priority="8" operator="containsText" text="Med RIsk">
      <formula>NOT(ISERROR(SEARCH("Med RIsk",C30)))</formula>
    </cfRule>
    <cfRule type="containsText" dxfId="6" priority="9" operator="containsText" text="Low Risk">
      <formula>NOT(ISERROR(SEARCH("Low Risk",C30)))</formula>
    </cfRule>
  </conditionalFormatting>
  <conditionalFormatting sqref="C36:D36">
    <cfRule type="containsText" dxfId="5" priority="4" operator="containsText" text="Low Risk">
      <formula>NOT(ISERROR(SEARCH("Low Risk",C36)))</formula>
    </cfRule>
    <cfRule type="containsText" dxfId="4" priority="5" operator="containsText" text="Med Risk">
      <formula>NOT(ISERROR(SEARCH("Med Risk",C36)))</formula>
    </cfRule>
    <cfRule type="containsText" dxfId="3" priority="6" operator="containsText" text="High Risk">
      <formula>NOT(ISERROR(SEARCH("High Risk",C36)))</formula>
    </cfRule>
  </conditionalFormatting>
  <conditionalFormatting sqref="C42:D42">
    <cfRule type="containsText" dxfId="2" priority="1" operator="containsText" text="Med Risk">
      <formula>NOT(ISERROR(SEARCH("Med Risk",C42)))</formula>
    </cfRule>
    <cfRule type="containsText" dxfId="1" priority="2" operator="containsText" text="Low Risk">
      <formula>NOT(ISERROR(SEARCH("Low Risk",C42)))</formula>
    </cfRule>
    <cfRule type="containsText" dxfId="0" priority="3" operator="containsText" text="High RIsk">
      <formula>NOT(ISERROR(SEARCH("High RIsk",C42)))</formula>
    </cfRule>
  </conditionalFormatting>
  <pageMargins left="0.25" right="0.25" top="0.75" bottom="0.75" header="0.3" footer="0.3"/>
  <pageSetup scale="76" orientation="portrait" r:id="rId1"/>
  <headerFooter>
    <oddHeader>&amp;L&amp;G</oddHeader>
    <oddFooter>&amp;LForm: SC Action Plan #619V2&amp;R&amp;P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22575-DB46-4152-AE06-04B5A8FE0C62}">
  <dimension ref="A1:T67"/>
  <sheetViews>
    <sheetView workbookViewId="0">
      <selection activeCell="B7" sqref="B7:I7"/>
    </sheetView>
  </sheetViews>
  <sheetFormatPr defaultColWidth="9.1796875" defaultRowHeight="18.5" x14ac:dyDescent="0.45"/>
  <cols>
    <col min="1" max="1" width="11" style="77" customWidth="1"/>
    <col min="2" max="8" width="9.1796875" style="77"/>
    <col min="9" max="9" width="12.7265625" style="77" customWidth="1"/>
    <col min="10" max="10" width="8.26953125" style="85" customWidth="1"/>
    <col min="11" max="16384" width="9.1796875" style="77"/>
  </cols>
  <sheetData>
    <row r="1" spans="1:20" ht="18.649999999999999" customHeight="1" x14ac:dyDescent="0.45">
      <c r="A1" s="184" t="s">
        <v>34</v>
      </c>
      <c r="B1" s="184"/>
      <c r="C1" s="184"/>
      <c r="D1" s="184"/>
      <c r="E1" s="184"/>
      <c r="F1" s="184"/>
      <c r="G1" s="184"/>
      <c r="H1" s="184"/>
      <c r="I1" s="184"/>
      <c r="J1" s="184"/>
      <c r="K1" s="184"/>
      <c r="L1" s="184"/>
      <c r="M1" s="184"/>
      <c r="N1" s="184"/>
      <c r="O1" s="184"/>
      <c r="P1" s="184"/>
      <c r="Q1" s="184"/>
      <c r="R1" s="184"/>
      <c r="S1" s="184"/>
      <c r="T1" s="76"/>
    </row>
    <row r="2" spans="1:20" ht="30" customHeight="1" thickBot="1" x14ac:dyDescent="0.5">
      <c r="A2" s="184"/>
      <c r="B2" s="184"/>
      <c r="C2" s="184"/>
      <c r="D2" s="184"/>
      <c r="E2" s="184"/>
      <c r="F2" s="184"/>
      <c r="G2" s="184"/>
      <c r="H2" s="184"/>
      <c r="I2" s="184"/>
      <c r="J2" s="184"/>
      <c r="K2" s="184"/>
      <c r="L2" s="184"/>
      <c r="M2" s="184"/>
      <c r="N2" s="184"/>
      <c r="O2" s="184"/>
      <c r="P2" s="184"/>
      <c r="Q2" s="184"/>
      <c r="R2" s="184"/>
      <c r="S2" s="184"/>
      <c r="T2" s="76"/>
    </row>
    <row r="3" spans="1:20" ht="26.15" customHeight="1" thickBot="1" x14ac:dyDescent="0.5">
      <c r="A3" s="185" t="s">
        <v>35</v>
      </c>
      <c r="B3" s="186"/>
      <c r="C3" s="186"/>
      <c r="D3" s="186"/>
      <c r="E3" s="186"/>
      <c r="F3" s="186"/>
      <c r="G3" s="186"/>
      <c r="H3" s="186"/>
      <c r="I3" s="187"/>
      <c r="J3" s="78"/>
      <c r="K3" s="172" t="s">
        <v>69</v>
      </c>
      <c r="L3" s="173"/>
      <c r="M3" s="173"/>
      <c r="N3" s="173"/>
      <c r="O3" s="173"/>
      <c r="P3" s="173"/>
      <c r="Q3" s="173"/>
      <c r="R3" s="173"/>
      <c r="S3" s="174"/>
    </row>
    <row r="4" spans="1:20" ht="19" customHeight="1" thickBot="1" x14ac:dyDescent="0.5">
      <c r="A4" s="79"/>
      <c r="B4" s="79"/>
      <c r="C4" s="79"/>
      <c r="D4" s="79"/>
      <c r="E4" s="79"/>
      <c r="F4" s="79"/>
      <c r="G4" s="79"/>
      <c r="H4" s="79"/>
      <c r="I4" s="79"/>
      <c r="J4" s="78"/>
      <c r="K4" s="175" t="s">
        <v>70</v>
      </c>
      <c r="L4" s="176"/>
      <c r="M4" s="176"/>
      <c r="N4" s="176"/>
      <c r="O4" s="176"/>
      <c r="P4" s="176"/>
      <c r="Q4" s="176"/>
      <c r="R4" s="176"/>
      <c r="S4" s="177"/>
    </row>
    <row r="5" spans="1:20" ht="19" thickBot="1" x14ac:dyDescent="0.5">
      <c r="A5" s="169" t="s">
        <v>6</v>
      </c>
      <c r="B5" s="170"/>
      <c r="C5" s="170"/>
      <c r="D5" s="170"/>
      <c r="E5" s="170"/>
      <c r="F5" s="170"/>
      <c r="G5" s="170"/>
      <c r="H5" s="170"/>
      <c r="I5" s="171"/>
      <c r="J5" s="78"/>
      <c r="K5" s="178"/>
      <c r="L5" s="179"/>
      <c r="M5" s="179"/>
      <c r="N5" s="179"/>
      <c r="O5" s="179"/>
      <c r="P5" s="179"/>
      <c r="Q5" s="179"/>
      <c r="R5" s="179"/>
      <c r="S5" s="180"/>
    </row>
    <row r="6" spans="1:20" ht="22" customHeight="1" x14ac:dyDescent="0.45">
      <c r="A6" s="164" t="s">
        <v>7</v>
      </c>
      <c r="B6" s="165"/>
      <c r="C6" s="165"/>
      <c r="D6" s="165"/>
      <c r="E6" s="165"/>
      <c r="F6" s="165"/>
      <c r="G6" s="165"/>
      <c r="H6" s="165"/>
      <c r="I6" s="165"/>
      <c r="J6" s="78"/>
      <c r="K6" s="178"/>
      <c r="L6" s="179"/>
      <c r="M6" s="179"/>
      <c r="N6" s="179"/>
      <c r="O6" s="179"/>
      <c r="P6" s="179"/>
      <c r="Q6" s="179"/>
      <c r="R6" s="179"/>
      <c r="S6" s="180"/>
    </row>
    <row r="7" spans="1:20" ht="48.65" customHeight="1" x14ac:dyDescent="0.45">
      <c r="A7" s="80" t="s">
        <v>36</v>
      </c>
      <c r="B7" s="160"/>
      <c r="C7" s="161"/>
      <c r="D7" s="161"/>
      <c r="E7" s="161"/>
      <c r="F7" s="161"/>
      <c r="G7" s="161"/>
      <c r="H7" s="161"/>
      <c r="I7" s="162"/>
      <c r="J7" s="78"/>
      <c r="K7" s="178"/>
      <c r="L7" s="179"/>
      <c r="M7" s="179"/>
      <c r="N7" s="179"/>
      <c r="O7" s="179"/>
      <c r="P7" s="179"/>
      <c r="Q7" s="179"/>
      <c r="R7" s="179"/>
      <c r="S7" s="180"/>
    </row>
    <row r="8" spans="1:20" ht="47.15" customHeight="1" x14ac:dyDescent="0.45">
      <c r="A8" s="80" t="s">
        <v>37</v>
      </c>
      <c r="B8" s="160"/>
      <c r="C8" s="161"/>
      <c r="D8" s="161"/>
      <c r="E8" s="161"/>
      <c r="F8" s="161"/>
      <c r="G8" s="161"/>
      <c r="H8" s="161"/>
      <c r="I8" s="162"/>
      <c r="J8" s="78"/>
      <c r="K8" s="178"/>
      <c r="L8" s="179"/>
      <c r="M8" s="179"/>
      <c r="N8" s="179"/>
      <c r="O8" s="179"/>
      <c r="P8" s="179"/>
      <c r="Q8" s="179"/>
      <c r="R8" s="179"/>
      <c r="S8" s="180"/>
    </row>
    <row r="9" spans="1:20" ht="19" customHeight="1" thickBot="1" x14ac:dyDescent="0.5">
      <c r="A9" s="163" t="s">
        <v>38</v>
      </c>
      <c r="B9" s="130"/>
      <c r="C9" s="130"/>
      <c r="D9" s="130"/>
      <c r="E9" s="130"/>
      <c r="F9" s="130"/>
      <c r="G9" s="130"/>
      <c r="H9" s="130"/>
      <c r="I9" s="130"/>
      <c r="J9" s="78"/>
      <c r="K9" s="181"/>
      <c r="L9" s="182"/>
      <c r="M9" s="182"/>
      <c r="N9" s="182"/>
      <c r="O9" s="182"/>
      <c r="P9" s="182"/>
      <c r="Q9" s="182"/>
      <c r="R9" s="182"/>
      <c r="S9" s="183"/>
    </row>
    <row r="10" spans="1:20" ht="19" thickBot="1" x14ac:dyDescent="0.5">
      <c r="A10" s="81" t="s">
        <v>36</v>
      </c>
      <c r="B10" s="166"/>
      <c r="C10" s="167"/>
      <c r="D10" s="167"/>
      <c r="E10" s="167"/>
      <c r="F10" s="167"/>
      <c r="G10" s="167"/>
      <c r="H10" s="167"/>
      <c r="I10" s="168"/>
      <c r="J10" s="78"/>
      <c r="K10" s="82"/>
      <c r="L10" s="82"/>
      <c r="M10" s="82"/>
      <c r="N10" s="82"/>
      <c r="O10" s="82"/>
      <c r="P10" s="82"/>
      <c r="Q10" s="82"/>
      <c r="R10" s="82"/>
      <c r="S10" s="82"/>
    </row>
    <row r="11" spans="1:20" ht="43.5" customHeight="1" thickBot="1" x14ac:dyDescent="0.5">
      <c r="A11" s="81" t="s">
        <v>37</v>
      </c>
      <c r="B11" s="166"/>
      <c r="C11" s="167"/>
      <c r="D11" s="167"/>
      <c r="E11" s="167"/>
      <c r="F11" s="167"/>
      <c r="G11" s="167"/>
      <c r="H11" s="167"/>
      <c r="I11" s="168"/>
      <c r="J11" s="78"/>
      <c r="K11" s="175" t="s">
        <v>71</v>
      </c>
      <c r="L11" s="176"/>
      <c r="M11" s="176"/>
      <c r="N11" s="176"/>
      <c r="O11" s="176"/>
      <c r="P11" s="176"/>
      <c r="Q11" s="176"/>
      <c r="R11" s="176"/>
      <c r="S11" s="177"/>
    </row>
    <row r="12" spans="1:20" ht="19" thickBot="1" x14ac:dyDescent="0.5">
      <c r="A12" s="169" t="s">
        <v>8</v>
      </c>
      <c r="B12" s="170"/>
      <c r="C12" s="170"/>
      <c r="D12" s="170"/>
      <c r="E12" s="170"/>
      <c r="F12" s="170"/>
      <c r="G12" s="170"/>
      <c r="H12" s="170"/>
      <c r="I12" s="171"/>
      <c r="J12" s="78"/>
      <c r="K12" s="178"/>
      <c r="L12" s="179"/>
      <c r="M12" s="179"/>
      <c r="N12" s="179"/>
      <c r="O12" s="179"/>
      <c r="P12" s="179"/>
      <c r="Q12" s="179"/>
      <c r="R12" s="179"/>
      <c r="S12" s="180"/>
    </row>
    <row r="13" spans="1:20" ht="38.5" customHeight="1" x14ac:dyDescent="0.45">
      <c r="A13" s="164" t="s">
        <v>9</v>
      </c>
      <c r="B13" s="165"/>
      <c r="C13" s="165"/>
      <c r="D13" s="165"/>
      <c r="E13" s="165"/>
      <c r="F13" s="165"/>
      <c r="G13" s="165"/>
      <c r="H13" s="165"/>
      <c r="I13" s="165"/>
      <c r="J13" s="78"/>
      <c r="K13" s="178"/>
      <c r="L13" s="179"/>
      <c r="M13" s="179"/>
      <c r="N13" s="179"/>
      <c r="O13" s="179"/>
      <c r="P13" s="179"/>
      <c r="Q13" s="179"/>
      <c r="R13" s="179"/>
      <c r="S13" s="180"/>
    </row>
    <row r="14" spans="1:20" ht="48.65" customHeight="1" x14ac:dyDescent="0.45">
      <c r="A14" s="80" t="s">
        <v>36</v>
      </c>
      <c r="B14" s="160"/>
      <c r="C14" s="161"/>
      <c r="D14" s="161"/>
      <c r="E14" s="161"/>
      <c r="F14" s="161"/>
      <c r="G14" s="161"/>
      <c r="H14" s="161"/>
      <c r="I14" s="162"/>
      <c r="J14" s="78"/>
      <c r="K14" s="178"/>
      <c r="L14" s="179"/>
      <c r="M14" s="179"/>
      <c r="N14" s="179"/>
      <c r="O14" s="179"/>
      <c r="P14" s="179"/>
      <c r="Q14" s="179"/>
      <c r="R14" s="179"/>
      <c r="S14" s="180"/>
    </row>
    <row r="15" spans="1:20" ht="47.15" customHeight="1" thickBot="1" x14ac:dyDescent="0.5">
      <c r="A15" s="83" t="s">
        <v>37</v>
      </c>
      <c r="B15" s="166"/>
      <c r="C15" s="167"/>
      <c r="D15" s="167"/>
      <c r="E15" s="167"/>
      <c r="F15" s="167"/>
      <c r="G15" s="167"/>
      <c r="H15" s="167"/>
      <c r="I15" s="168"/>
      <c r="J15" s="78"/>
      <c r="K15" s="181"/>
      <c r="L15" s="182"/>
      <c r="M15" s="182"/>
      <c r="N15" s="182"/>
      <c r="O15" s="182"/>
      <c r="P15" s="182"/>
      <c r="Q15" s="182"/>
      <c r="R15" s="182"/>
      <c r="S15" s="183"/>
    </row>
    <row r="16" spans="1:20" ht="19" thickBot="1" x14ac:dyDescent="0.5">
      <c r="A16" s="169" t="s">
        <v>26</v>
      </c>
      <c r="B16" s="170"/>
      <c r="C16" s="170"/>
      <c r="D16" s="170"/>
      <c r="E16" s="170"/>
      <c r="F16" s="170"/>
      <c r="G16" s="170"/>
      <c r="H16" s="170"/>
      <c r="I16" s="171"/>
      <c r="J16" s="78"/>
      <c r="K16" s="71"/>
      <c r="L16" s="69"/>
      <c r="M16" s="69"/>
      <c r="N16" s="69"/>
      <c r="O16" s="69"/>
      <c r="P16" s="69"/>
      <c r="Q16" s="69"/>
      <c r="R16" s="69"/>
      <c r="S16" s="69"/>
      <c r="T16" s="69"/>
    </row>
    <row r="17" spans="1:20" ht="46" customHeight="1" x14ac:dyDescent="0.45">
      <c r="A17" s="164" t="s">
        <v>39</v>
      </c>
      <c r="B17" s="165"/>
      <c r="C17" s="165"/>
      <c r="D17" s="165"/>
      <c r="E17" s="165"/>
      <c r="F17" s="165"/>
      <c r="G17" s="165"/>
      <c r="H17" s="165"/>
      <c r="I17" s="165"/>
      <c r="J17" s="78"/>
      <c r="K17" s="84"/>
      <c r="L17" s="84"/>
      <c r="M17" s="84"/>
      <c r="N17" s="84"/>
      <c r="O17" s="84"/>
      <c r="P17" s="84"/>
      <c r="Q17" s="84"/>
      <c r="R17" s="84"/>
      <c r="S17" s="84"/>
      <c r="T17" s="84"/>
    </row>
    <row r="18" spans="1:20" ht="48.65" customHeight="1" x14ac:dyDescent="0.45">
      <c r="A18" s="80" t="s">
        <v>36</v>
      </c>
      <c r="B18" s="160"/>
      <c r="C18" s="161"/>
      <c r="D18" s="161"/>
      <c r="E18" s="161"/>
      <c r="F18" s="161"/>
      <c r="G18" s="161"/>
      <c r="H18" s="161"/>
      <c r="I18" s="162"/>
      <c r="J18" s="78"/>
      <c r="K18" s="84"/>
      <c r="L18" s="84"/>
      <c r="M18" s="84"/>
      <c r="N18" s="84"/>
      <c r="O18" s="84"/>
      <c r="P18" s="84"/>
      <c r="Q18" s="84"/>
      <c r="R18" s="84"/>
      <c r="S18" s="84"/>
      <c r="T18" s="84"/>
    </row>
    <row r="19" spans="1:20" ht="47.15" customHeight="1" x14ac:dyDescent="0.45">
      <c r="A19" s="80" t="s">
        <v>37</v>
      </c>
      <c r="B19" s="160"/>
      <c r="C19" s="161"/>
      <c r="D19" s="161"/>
      <c r="E19" s="161"/>
      <c r="F19" s="161"/>
      <c r="G19" s="161"/>
      <c r="H19" s="161"/>
      <c r="I19" s="162"/>
      <c r="J19" s="78"/>
      <c r="K19" s="84"/>
      <c r="L19" s="84"/>
      <c r="M19" s="84"/>
      <c r="N19" s="84"/>
      <c r="O19" s="84"/>
      <c r="P19" s="84"/>
      <c r="Q19" s="84"/>
      <c r="R19" s="84"/>
      <c r="S19" s="84"/>
      <c r="T19" s="84"/>
    </row>
    <row r="20" spans="1:20" ht="37" customHeight="1" x14ac:dyDescent="0.45">
      <c r="A20" s="163" t="s">
        <v>40</v>
      </c>
      <c r="B20" s="130"/>
      <c r="C20" s="130"/>
      <c r="D20" s="130"/>
      <c r="E20" s="130"/>
      <c r="F20" s="130"/>
      <c r="G20" s="130"/>
      <c r="H20" s="130"/>
      <c r="I20" s="130"/>
      <c r="J20" s="78"/>
      <c r="K20" s="84"/>
      <c r="L20" s="84"/>
      <c r="M20" s="84"/>
      <c r="N20" s="84"/>
      <c r="O20" s="84"/>
      <c r="P20" s="84"/>
      <c r="Q20" s="84"/>
      <c r="R20" s="84"/>
      <c r="S20" s="84"/>
      <c r="T20" s="84"/>
    </row>
    <row r="21" spans="1:20" ht="48.65" customHeight="1" x14ac:dyDescent="0.45">
      <c r="A21" s="80" t="s">
        <v>36</v>
      </c>
      <c r="B21" s="160"/>
      <c r="C21" s="161"/>
      <c r="D21" s="161"/>
      <c r="E21" s="161"/>
      <c r="F21" s="161"/>
      <c r="G21" s="161"/>
      <c r="H21" s="161"/>
      <c r="I21" s="162"/>
      <c r="J21" s="78"/>
      <c r="K21" s="84"/>
      <c r="L21" s="84"/>
      <c r="M21" s="84"/>
      <c r="N21" s="84"/>
      <c r="O21" s="84"/>
      <c r="P21" s="84"/>
      <c r="Q21" s="84"/>
      <c r="R21" s="84"/>
      <c r="S21" s="84"/>
      <c r="T21" s="84"/>
    </row>
    <row r="22" spans="1:20" ht="47.15" customHeight="1" thickBot="1" x14ac:dyDescent="0.5">
      <c r="A22" s="83" t="s">
        <v>37</v>
      </c>
      <c r="B22" s="166"/>
      <c r="C22" s="167"/>
      <c r="D22" s="167"/>
      <c r="E22" s="167"/>
      <c r="F22" s="167"/>
      <c r="G22" s="167"/>
      <c r="H22" s="167"/>
      <c r="I22" s="168"/>
      <c r="J22" s="78"/>
      <c r="K22" s="84"/>
      <c r="L22" s="84"/>
      <c r="M22" s="84"/>
      <c r="N22" s="84"/>
      <c r="O22" s="84"/>
      <c r="P22" s="84"/>
      <c r="Q22" s="84"/>
      <c r="R22" s="84"/>
      <c r="S22" s="84"/>
      <c r="T22" s="84"/>
    </row>
    <row r="23" spans="1:20" ht="19.5" customHeight="1" thickBot="1" x14ac:dyDescent="0.5">
      <c r="A23" s="169" t="s">
        <v>41</v>
      </c>
      <c r="B23" s="170"/>
      <c r="C23" s="170"/>
      <c r="D23" s="170"/>
      <c r="E23" s="170"/>
      <c r="F23" s="170"/>
      <c r="G23" s="170"/>
      <c r="H23" s="170"/>
      <c r="I23" s="171"/>
      <c r="J23" s="78"/>
      <c r="K23" s="71"/>
      <c r="L23" s="69"/>
      <c r="M23" s="69"/>
      <c r="N23" s="69"/>
      <c r="O23" s="69"/>
      <c r="P23" s="69"/>
      <c r="Q23" s="69"/>
      <c r="R23" s="69"/>
      <c r="S23" s="69"/>
      <c r="T23" s="69"/>
    </row>
    <row r="24" spans="1:20" ht="40.5" customHeight="1" x14ac:dyDescent="0.45">
      <c r="A24" s="164" t="s">
        <v>42</v>
      </c>
      <c r="B24" s="165"/>
      <c r="C24" s="165"/>
      <c r="D24" s="165"/>
      <c r="E24" s="165"/>
      <c r="F24" s="165"/>
      <c r="G24" s="165"/>
      <c r="H24" s="165"/>
      <c r="I24" s="165"/>
      <c r="J24" s="78"/>
      <c r="K24" s="84"/>
      <c r="L24" s="84"/>
      <c r="M24" s="84"/>
      <c r="N24" s="84"/>
      <c r="O24" s="84"/>
      <c r="P24" s="84"/>
      <c r="Q24" s="84"/>
      <c r="R24" s="84"/>
      <c r="S24" s="84"/>
      <c r="T24" s="84"/>
    </row>
    <row r="25" spans="1:20" ht="48.65" customHeight="1" x14ac:dyDescent="0.45">
      <c r="A25" s="80" t="s">
        <v>36</v>
      </c>
      <c r="B25" s="160"/>
      <c r="C25" s="161"/>
      <c r="D25" s="161"/>
      <c r="E25" s="161"/>
      <c r="F25" s="161"/>
      <c r="G25" s="161"/>
      <c r="H25" s="161"/>
      <c r="I25" s="162"/>
      <c r="J25" s="78"/>
      <c r="K25" s="84"/>
      <c r="L25" s="84"/>
      <c r="M25" s="84"/>
      <c r="N25" s="84"/>
      <c r="O25" s="84"/>
      <c r="P25" s="84"/>
      <c r="Q25" s="84"/>
      <c r="R25" s="84"/>
      <c r="S25" s="84"/>
      <c r="T25" s="84"/>
    </row>
    <row r="26" spans="1:20" ht="47.15" customHeight="1" x14ac:dyDescent="0.45">
      <c r="A26" s="80" t="s">
        <v>37</v>
      </c>
      <c r="B26" s="160"/>
      <c r="C26" s="161"/>
      <c r="D26" s="161"/>
      <c r="E26" s="161"/>
      <c r="F26" s="161"/>
      <c r="G26" s="161"/>
      <c r="H26" s="161"/>
      <c r="I26" s="162"/>
      <c r="J26" s="78"/>
      <c r="K26" s="84"/>
      <c r="L26" s="84"/>
      <c r="M26" s="84"/>
      <c r="N26" s="84"/>
      <c r="O26" s="84"/>
      <c r="P26" s="84"/>
      <c r="Q26" s="84"/>
      <c r="R26" s="84"/>
      <c r="S26" s="84"/>
      <c r="T26" s="84"/>
    </row>
    <row r="27" spans="1:20" ht="32.15" customHeight="1" x14ac:dyDescent="0.45">
      <c r="A27" s="163" t="s">
        <v>43</v>
      </c>
      <c r="B27" s="130"/>
      <c r="C27" s="130"/>
      <c r="D27" s="130"/>
      <c r="E27" s="130"/>
      <c r="F27" s="130"/>
      <c r="G27" s="130"/>
      <c r="H27" s="130"/>
      <c r="I27" s="130"/>
      <c r="J27" s="78"/>
      <c r="K27" s="84"/>
      <c r="L27" s="84"/>
      <c r="M27" s="84"/>
      <c r="N27" s="84"/>
      <c r="O27" s="84"/>
      <c r="P27" s="84"/>
      <c r="Q27" s="84"/>
      <c r="R27" s="84"/>
      <c r="S27" s="84"/>
      <c r="T27" s="84"/>
    </row>
    <row r="28" spans="1:20" ht="48.65" customHeight="1" x14ac:dyDescent="0.45">
      <c r="A28" s="80" t="s">
        <v>36</v>
      </c>
      <c r="B28" s="160"/>
      <c r="C28" s="161"/>
      <c r="D28" s="161"/>
      <c r="E28" s="161"/>
      <c r="F28" s="161"/>
      <c r="G28" s="161"/>
      <c r="H28" s="161"/>
      <c r="I28" s="162"/>
      <c r="J28" s="78"/>
      <c r="K28" s="84"/>
      <c r="L28" s="84"/>
      <c r="M28" s="84"/>
      <c r="N28" s="84"/>
      <c r="O28" s="84"/>
      <c r="P28" s="84"/>
      <c r="Q28" s="84"/>
      <c r="R28" s="84"/>
      <c r="S28" s="84"/>
      <c r="T28" s="84"/>
    </row>
    <row r="29" spans="1:20" ht="47.15" customHeight="1" x14ac:dyDescent="0.45">
      <c r="A29" s="80" t="s">
        <v>37</v>
      </c>
      <c r="B29" s="160"/>
      <c r="C29" s="161"/>
      <c r="D29" s="161"/>
      <c r="E29" s="161"/>
      <c r="F29" s="161"/>
      <c r="G29" s="161"/>
      <c r="H29" s="161"/>
      <c r="I29" s="162"/>
      <c r="J29" s="78"/>
      <c r="K29" s="84"/>
      <c r="L29" s="84"/>
      <c r="M29" s="84"/>
      <c r="N29" s="84"/>
      <c r="O29" s="84"/>
      <c r="P29" s="84"/>
      <c r="Q29" s="84"/>
      <c r="R29" s="84"/>
      <c r="S29" s="84"/>
      <c r="T29" s="84"/>
    </row>
    <row r="30" spans="1:20" ht="32.15" customHeight="1" x14ac:dyDescent="0.45">
      <c r="A30" s="163" t="s">
        <v>44</v>
      </c>
      <c r="B30" s="130"/>
      <c r="C30" s="130"/>
      <c r="D30" s="130"/>
      <c r="E30" s="130"/>
      <c r="F30" s="130"/>
      <c r="G30" s="130"/>
      <c r="H30" s="130"/>
      <c r="I30" s="130"/>
      <c r="J30" s="78"/>
      <c r="K30" s="84"/>
      <c r="L30" s="84"/>
      <c r="M30" s="84"/>
      <c r="N30" s="84"/>
      <c r="O30" s="84"/>
      <c r="P30" s="84"/>
      <c r="Q30" s="84"/>
      <c r="R30" s="84"/>
      <c r="S30" s="84"/>
      <c r="T30" s="84"/>
    </row>
    <row r="31" spans="1:20" ht="48.65" customHeight="1" x14ac:dyDescent="0.45">
      <c r="A31" s="80" t="s">
        <v>36</v>
      </c>
      <c r="B31" s="160"/>
      <c r="C31" s="161"/>
      <c r="D31" s="161"/>
      <c r="E31" s="161"/>
      <c r="F31" s="161"/>
      <c r="G31" s="161"/>
      <c r="H31" s="161"/>
      <c r="I31" s="162"/>
      <c r="J31" s="78"/>
      <c r="K31" s="84"/>
      <c r="L31" s="84"/>
      <c r="M31" s="84"/>
      <c r="N31" s="84"/>
      <c r="O31" s="84"/>
      <c r="P31" s="84"/>
      <c r="Q31" s="84"/>
      <c r="R31" s="84"/>
      <c r="S31" s="84"/>
      <c r="T31" s="84"/>
    </row>
    <row r="32" spans="1:20" ht="47.15" customHeight="1" x14ac:dyDescent="0.45">
      <c r="A32" s="80" t="s">
        <v>37</v>
      </c>
      <c r="B32" s="160"/>
      <c r="C32" s="161"/>
      <c r="D32" s="161"/>
      <c r="E32" s="161"/>
      <c r="F32" s="161"/>
      <c r="G32" s="161"/>
      <c r="H32" s="161"/>
      <c r="I32" s="162"/>
      <c r="J32" s="78"/>
      <c r="K32" s="84"/>
      <c r="L32" s="84"/>
      <c r="M32" s="84"/>
      <c r="N32" s="84"/>
      <c r="O32" s="84"/>
      <c r="P32" s="84"/>
      <c r="Q32" s="84"/>
      <c r="R32" s="84"/>
      <c r="S32" s="84"/>
      <c r="T32" s="84"/>
    </row>
    <row r="33" spans="1:20" ht="32.15" customHeight="1" x14ac:dyDescent="0.45">
      <c r="A33" s="163" t="s">
        <v>45</v>
      </c>
      <c r="B33" s="130"/>
      <c r="C33" s="130"/>
      <c r="D33" s="130"/>
      <c r="E33" s="130"/>
      <c r="F33" s="130"/>
      <c r="G33" s="130"/>
      <c r="H33" s="130"/>
      <c r="I33" s="130"/>
      <c r="J33" s="78"/>
      <c r="K33" s="84"/>
      <c r="L33" s="84"/>
      <c r="M33" s="84"/>
      <c r="N33" s="84"/>
      <c r="O33" s="84"/>
      <c r="P33" s="84"/>
      <c r="Q33" s="84"/>
      <c r="R33" s="84"/>
      <c r="S33" s="84"/>
      <c r="T33" s="84"/>
    </row>
    <row r="34" spans="1:20" ht="48.65" customHeight="1" x14ac:dyDescent="0.45">
      <c r="A34" s="80" t="s">
        <v>36</v>
      </c>
      <c r="B34" s="160"/>
      <c r="C34" s="161"/>
      <c r="D34" s="161"/>
      <c r="E34" s="161"/>
      <c r="F34" s="161"/>
      <c r="G34" s="161"/>
      <c r="H34" s="161"/>
      <c r="I34" s="162"/>
      <c r="J34" s="78"/>
      <c r="K34" s="84"/>
      <c r="L34" s="84"/>
      <c r="M34" s="84"/>
      <c r="N34" s="84"/>
      <c r="O34" s="84"/>
      <c r="P34" s="84"/>
      <c r="Q34" s="84"/>
      <c r="R34" s="84"/>
      <c r="S34" s="84"/>
      <c r="T34" s="84"/>
    </row>
    <row r="35" spans="1:20" ht="47.15" customHeight="1" x14ac:dyDescent="0.45">
      <c r="A35" s="80" t="s">
        <v>37</v>
      </c>
      <c r="B35" s="160"/>
      <c r="C35" s="161"/>
      <c r="D35" s="161"/>
      <c r="E35" s="161"/>
      <c r="F35" s="161"/>
      <c r="G35" s="161"/>
      <c r="H35" s="161"/>
      <c r="I35" s="162"/>
      <c r="J35" s="78"/>
      <c r="K35" s="84"/>
      <c r="L35" s="84"/>
      <c r="M35" s="84"/>
      <c r="N35" s="84"/>
      <c r="O35" s="84"/>
      <c r="P35" s="84"/>
      <c r="Q35" s="84"/>
      <c r="R35" s="84"/>
      <c r="S35" s="84"/>
      <c r="T35" s="84"/>
    </row>
    <row r="36" spans="1:20" ht="32.15" customHeight="1" x14ac:dyDescent="0.45">
      <c r="A36" s="163" t="s">
        <v>46</v>
      </c>
      <c r="B36" s="130"/>
      <c r="C36" s="130"/>
      <c r="D36" s="130"/>
      <c r="E36" s="130"/>
      <c r="F36" s="130"/>
      <c r="G36" s="130"/>
      <c r="H36" s="130"/>
      <c r="I36" s="130"/>
      <c r="J36" s="78"/>
      <c r="K36" s="84"/>
      <c r="L36" s="84"/>
      <c r="M36" s="84"/>
      <c r="N36" s="84"/>
      <c r="O36" s="84"/>
      <c r="P36" s="84"/>
      <c r="Q36" s="84"/>
      <c r="R36" s="84"/>
      <c r="S36" s="84"/>
      <c r="T36" s="84"/>
    </row>
    <row r="37" spans="1:20" ht="48.65" customHeight="1" x14ac:dyDescent="0.45">
      <c r="A37" s="80" t="s">
        <v>36</v>
      </c>
      <c r="B37" s="160"/>
      <c r="C37" s="161"/>
      <c r="D37" s="161"/>
      <c r="E37" s="161"/>
      <c r="F37" s="161"/>
      <c r="G37" s="161"/>
      <c r="H37" s="161"/>
      <c r="I37" s="162"/>
      <c r="J37" s="78"/>
      <c r="K37" s="84"/>
      <c r="L37" s="84"/>
      <c r="M37" s="84"/>
      <c r="N37" s="84"/>
      <c r="O37" s="84"/>
      <c r="P37" s="84"/>
      <c r="Q37" s="84"/>
      <c r="R37" s="84"/>
      <c r="S37" s="84"/>
      <c r="T37" s="84"/>
    </row>
    <row r="38" spans="1:20" ht="47.15" customHeight="1" x14ac:dyDescent="0.45">
      <c r="A38" s="80" t="s">
        <v>37</v>
      </c>
      <c r="B38" s="160"/>
      <c r="C38" s="161"/>
      <c r="D38" s="161"/>
      <c r="E38" s="161"/>
      <c r="F38" s="161"/>
      <c r="G38" s="161"/>
      <c r="H38" s="161"/>
      <c r="I38" s="162"/>
      <c r="J38" s="78"/>
      <c r="K38" s="84"/>
      <c r="L38" s="84"/>
      <c r="M38" s="84"/>
      <c r="N38" s="84"/>
      <c r="O38" s="84"/>
      <c r="P38" s="84"/>
      <c r="Q38" s="84"/>
      <c r="R38" s="84"/>
      <c r="S38" s="84"/>
      <c r="T38" s="84"/>
    </row>
    <row r="39" spans="1:20" ht="32.15" customHeight="1" x14ac:dyDescent="0.45">
      <c r="A39" s="163" t="s">
        <v>47</v>
      </c>
      <c r="B39" s="130"/>
      <c r="C39" s="130"/>
      <c r="D39" s="130"/>
      <c r="E39" s="130"/>
      <c r="F39" s="130"/>
      <c r="G39" s="130"/>
      <c r="H39" s="130"/>
      <c r="I39" s="130"/>
      <c r="J39" s="78"/>
      <c r="K39" s="84"/>
      <c r="L39" s="84"/>
      <c r="M39" s="84"/>
      <c r="N39" s="84"/>
      <c r="O39" s="84"/>
      <c r="P39" s="84"/>
      <c r="Q39" s="84"/>
      <c r="R39" s="84"/>
      <c r="S39" s="84"/>
      <c r="T39" s="84"/>
    </row>
    <row r="40" spans="1:20" ht="48.65" customHeight="1" x14ac:dyDescent="0.45">
      <c r="A40" s="80" t="s">
        <v>36</v>
      </c>
      <c r="B40" s="160"/>
      <c r="C40" s="161"/>
      <c r="D40" s="161"/>
      <c r="E40" s="161"/>
      <c r="F40" s="161"/>
      <c r="G40" s="161"/>
      <c r="H40" s="161"/>
      <c r="I40" s="162"/>
      <c r="J40" s="78"/>
      <c r="K40" s="84"/>
      <c r="L40" s="84"/>
      <c r="M40" s="84"/>
      <c r="N40" s="84"/>
      <c r="O40" s="84"/>
      <c r="P40" s="84"/>
      <c r="Q40" s="84"/>
      <c r="R40" s="84"/>
      <c r="S40" s="84"/>
      <c r="T40" s="84"/>
    </row>
    <row r="41" spans="1:20" ht="47.15" customHeight="1" x14ac:dyDescent="0.45">
      <c r="A41" s="80" t="s">
        <v>37</v>
      </c>
      <c r="B41" s="160"/>
      <c r="C41" s="161"/>
      <c r="D41" s="161"/>
      <c r="E41" s="161"/>
      <c r="F41" s="161"/>
      <c r="G41" s="161"/>
      <c r="H41" s="161"/>
      <c r="I41" s="162"/>
      <c r="J41" s="78"/>
      <c r="K41" s="84"/>
      <c r="L41" s="84"/>
      <c r="M41" s="84"/>
      <c r="N41" s="84"/>
      <c r="O41" s="84"/>
      <c r="P41" s="84"/>
      <c r="Q41" s="84"/>
      <c r="R41" s="84"/>
      <c r="S41" s="84"/>
      <c r="T41" s="84"/>
    </row>
    <row r="42" spans="1:20" ht="32.15" customHeight="1" x14ac:dyDescent="0.45">
      <c r="A42" s="163" t="s">
        <v>48</v>
      </c>
      <c r="B42" s="130"/>
      <c r="C42" s="130"/>
      <c r="D42" s="130"/>
      <c r="E42" s="130"/>
      <c r="F42" s="130"/>
      <c r="G42" s="130"/>
      <c r="H42" s="130"/>
      <c r="I42" s="130"/>
      <c r="J42" s="78"/>
      <c r="K42" s="84"/>
      <c r="L42" s="84"/>
      <c r="M42" s="84"/>
      <c r="N42" s="84"/>
      <c r="O42" s="84"/>
      <c r="P42" s="84"/>
      <c r="Q42" s="84"/>
      <c r="R42" s="84"/>
      <c r="S42" s="84"/>
      <c r="T42" s="84"/>
    </row>
    <row r="43" spans="1:20" ht="48.65" customHeight="1" x14ac:dyDescent="0.45">
      <c r="A43" s="80" t="s">
        <v>36</v>
      </c>
      <c r="B43" s="160"/>
      <c r="C43" s="161"/>
      <c r="D43" s="161"/>
      <c r="E43" s="161"/>
      <c r="F43" s="161"/>
      <c r="G43" s="161"/>
      <c r="H43" s="161"/>
      <c r="I43" s="162"/>
      <c r="J43" s="78"/>
      <c r="K43" s="84"/>
      <c r="L43" s="84"/>
      <c r="M43" s="84"/>
      <c r="N43" s="84"/>
      <c r="O43" s="84"/>
      <c r="P43" s="84"/>
      <c r="Q43" s="84"/>
      <c r="R43" s="84"/>
      <c r="S43" s="84"/>
      <c r="T43" s="84"/>
    </row>
    <row r="44" spans="1:20" ht="47.15" customHeight="1" thickBot="1" x14ac:dyDescent="0.5">
      <c r="A44" s="83" t="s">
        <v>37</v>
      </c>
      <c r="B44" s="166"/>
      <c r="C44" s="167"/>
      <c r="D44" s="167"/>
      <c r="E44" s="167"/>
      <c r="F44" s="167"/>
      <c r="G44" s="167"/>
      <c r="H44" s="167"/>
      <c r="I44" s="168"/>
      <c r="J44" s="78"/>
      <c r="K44" s="84"/>
      <c r="L44" s="84"/>
      <c r="M44" s="84"/>
      <c r="N44" s="84"/>
      <c r="O44" s="84"/>
      <c r="P44" s="84"/>
      <c r="Q44" s="84"/>
      <c r="R44" s="84"/>
      <c r="S44" s="84"/>
      <c r="T44" s="84"/>
    </row>
    <row r="45" spans="1:20" ht="19" thickBot="1" x14ac:dyDescent="0.5">
      <c r="A45" s="169" t="s">
        <v>16</v>
      </c>
      <c r="B45" s="170"/>
      <c r="C45" s="170"/>
      <c r="D45" s="170"/>
      <c r="E45" s="170"/>
      <c r="F45" s="170"/>
      <c r="G45" s="170"/>
      <c r="H45" s="170"/>
      <c r="I45" s="171"/>
      <c r="J45" s="78"/>
      <c r="K45" s="71"/>
      <c r="L45" s="69"/>
      <c r="M45" s="69"/>
      <c r="N45" s="69"/>
      <c r="O45" s="69"/>
      <c r="P45" s="69"/>
      <c r="Q45" s="69"/>
      <c r="R45" s="69"/>
      <c r="S45" s="69"/>
      <c r="T45" s="69"/>
    </row>
    <row r="46" spans="1:20" ht="46" customHeight="1" x14ac:dyDescent="0.45">
      <c r="A46" s="164" t="s">
        <v>49</v>
      </c>
      <c r="B46" s="165"/>
      <c r="C46" s="165"/>
      <c r="D46" s="165"/>
      <c r="E46" s="165"/>
      <c r="F46" s="165"/>
      <c r="G46" s="165"/>
      <c r="H46" s="165"/>
      <c r="I46" s="165"/>
      <c r="J46" s="78"/>
      <c r="K46" s="84"/>
      <c r="L46" s="84"/>
      <c r="M46" s="84"/>
      <c r="N46" s="84"/>
      <c r="O46" s="84"/>
      <c r="P46" s="84"/>
      <c r="Q46" s="84"/>
      <c r="R46" s="84"/>
      <c r="S46" s="84"/>
      <c r="T46" s="84"/>
    </row>
    <row r="47" spans="1:20" ht="48.65" customHeight="1" x14ac:dyDescent="0.45">
      <c r="A47" s="80" t="s">
        <v>36</v>
      </c>
      <c r="B47" s="160"/>
      <c r="C47" s="161"/>
      <c r="D47" s="161"/>
      <c r="E47" s="161"/>
      <c r="F47" s="161"/>
      <c r="G47" s="161"/>
      <c r="H47" s="161"/>
      <c r="I47" s="162"/>
      <c r="J47" s="78"/>
      <c r="K47" s="84"/>
      <c r="L47" s="84"/>
      <c r="M47" s="84"/>
      <c r="N47" s="84"/>
      <c r="O47" s="84"/>
      <c r="P47" s="84"/>
      <c r="Q47" s="84"/>
      <c r="R47" s="84"/>
      <c r="S47" s="84"/>
      <c r="T47" s="84"/>
    </row>
    <row r="48" spans="1:20" ht="47.15" customHeight="1" x14ac:dyDescent="0.45">
      <c r="A48" s="80" t="s">
        <v>37</v>
      </c>
      <c r="B48" s="160"/>
      <c r="C48" s="161"/>
      <c r="D48" s="161"/>
      <c r="E48" s="161"/>
      <c r="F48" s="161"/>
      <c r="G48" s="161"/>
      <c r="H48" s="161"/>
      <c r="I48" s="162"/>
      <c r="J48" s="78"/>
      <c r="K48" s="84"/>
      <c r="L48" s="84"/>
      <c r="M48" s="84"/>
      <c r="N48" s="84"/>
      <c r="O48" s="84"/>
      <c r="P48" s="84"/>
      <c r="Q48" s="84"/>
      <c r="R48" s="84"/>
      <c r="S48" s="84"/>
      <c r="T48" s="84"/>
    </row>
    <row r="49" spans="1:20" x14ac:dyDescent="0.45">
      <c r="A49" s="163" t="s">
        <v>50</v>
      </c>
      <c r="B49" s="130"/>
      <c r="C49" s="130"/>
      <c r="D49" s="130"/>
      <c r="E49" s="130"/>
      <c r="F49" s="130"/>
      <c r="G49" s="130"/>
      <c r="H49" s="130"/>
      <c r="I49" s="130"/>
      <c r="J49" s="78"/>
      <c r="K49" s="84"/>
      <c r="L49" s="84"/>
      <c r="M49" s="84"/>
      <c r="N49" s="84"/>
      <c r="O49" s="84"/>
      <c r="P49" s="84"/>
      <c r="Q49" s="84"/>
      <c r="R49" s="84"/>
      <c r="S49" s="84"/>
      <c r="T49" s="84"/>
    </row>
    <row r="50" spans="1:20" ht="48.65" customHeight="1" x14ac:dyDescent="0.45">
      <c r="A50" s="80" t="s">
        <v>36</v>
      </c>
      <c r="B50" s="160"/>
      <c r="C50" s="161"/>
      <c r="D50" s="161"/>
      <c r="E50" s="161"/>
      <c r="F50" s="161"/>
      <c r="G50" s="161"/>
      <c r="H50" s="161"/>
      <c r="I50" s="162"/>
      <c r="J50" s="78"/>
      <c r="K50" s="84"/>
      <c r="L50" s="84"/>
      <c r="M50" s="84"/>
      <c r="N50" s="84"/>
      <c r="O50" s="84"/>
      <c r="P50" s="84"/>
      <c r="Q50" s="84"/>
      <c r="R50" s="84"/>
      <c r="S50" s="84"/>
      <c r="T50" s="84"/>
    </row>
    <row r="51" spans="1:20" ht="47.15" customHeight="1" x14ac:dyDescent="0.45">
      <c r="A51" s="80" t="s">
        <v>37</v>
      </c>
      <c r="B51" s="160"/>
      <c r="C51" s="161"/>
      <c r="D51" s="161"/>
      <c r="E51" s="161"/>
      <c r="F51" s="161"/>
      <c r="G51" s="161"/>
      <c r="H51" s="161"/>
      <c r="I51" s="162"/>
      <c r="J51" s="78"/>
      <c r="K51" s="84"/>
      <c r="L51" s="84"/>
      <c r="M51" s="84"/>
      <c r="N51" s="84"/>
      <c r="O51" s="84"/>
      <c r="P51" s="84"/>
      <c r="Q51" s="84"/>
      <c r="R51" s="84"/>
      <c r="S51" s="84"/>
      <c r="T51" s="84"/>
    </row>
    <row r="52" spans="1:20" ht="37" customHeight="1" x14ac:dyDescent="0.45">
      <c r="A52" s="163" t="s">
        <v>51</v>
      </c>
      <c r="B52" s="130"/>
      <c r="C52" s="130"/>
      <c r="D52" s="130"/>
      <c r="E52" s="130"/>
      <c r="F52" s="130"/>
      <c r="G52" s="130"/>
      <c r="H52" s="130"/>
      <c r="I52" s="130"/>
      <c r="J52" s="78"/>
      <c r="K52" s="84"/>
      <c r="L52" s="84"/>
      <c r="M52" s="84"/>
      <c r="N52" s="84"/>
      <c r="O52" s="84"/>
      <c r="P52" s="84"/>
      <c r="Q52" s="84"/>
      <c r="R52" s="84"/>
      <c r="S52" s="84"/>
      <c r="T52" s="84"/>
    </row>
    <row r="53" spans="1:20" ht="48.65" customHeight="1" x14ac:dyDescent="0.45">
      <c r="A53" s="80" t="s">
        <v>36</v>
      </c>
      <c r="B53" s="160"/>
      <c r="C53" s="161"/>
      <c r="D53" s="161"/>
      <c r="E53" s="161"/>
      <c r="F53" s="161"/>
      <c r="G53" s="161"/>
      <c r="H53" s="161"/>
      <c r="I53" s="162"/>
      <c r="J53" s="78"/>
      <c r="K53" s="84"/>
      <c r="L53" s="84"/>
      <c r="M53" s="84"/>
      <c r="N53" s="84"/>
      <c r="O53" s="84"/>
      <c r="P53" s="84"/>
      <c r="Q53" s="84"/>
      <c r="R53" s="84"/>
      <c r="S53" s="84"/>
      <c r="T53" s="84"/>
    </row>
    <row r="54" spans="1:20" ht="47.15" customHeight="1" thickBot="1" x14ac:dyDescent="0.5">
      <c r="A54" s="83" t="s">
        <v>37</v>
      </c>
      <c r="B54" s="166"/>
      <c r="C54" s="167"/>
      <c r="D54" s="167"/>
      <c r="E54" s="167"/>
      <c r="F54" s="167"/>
      <c r="G54" s="167"/>
      <c r="H54" s="167"/>
      <c r="I54" s="168"/>
      <c r="J54" s="78"/>
      <c r="K54" s="84"/>
      <c r="L54" s="84"/>
      <c r="M54" s="84"/>
      <c r="N54" s="84"/>
      <c r="O54" s="84"/>
      <c r="P54" s="84"/>
      <c r="Q54" s="84"/>
      <c r="R54" s="84"/>
      <c r="S54" s="84"/>
      <c r="T54" s="84"/>
    </row>
    <row r="55" spans="1:20" ht="19" thickBot="1" x14ac:dyDescent="0.5">
      <c r="A55" s="169" t="s">
        <v>17</v>
      </c>
      <c r="B55" s="170"/>
      <c r="C55" s="170"/>
      <c r="D55" s="170"/>
      <c r="E55" s="170"/>
      <c r="F55" s="170"/>
      <c r="G55" s="170"/>
      <c r="H55" s="170"/>
      <c r="I55" s="171"/>
      <c r="J55" s="78"/>
      <c r="K55" s="71"/>
      <c r="L55" s="69"/>
      <c r="M55" s="69"/>
      <c r="N55" s="69"/>
      <c r="O55" s="69"/>
      <c r="P55" s="69"/>
      <c r="Q55" s="69"/>
      <c r="R55" s="69"/>
      <c r="S55" s="69"/>
      <c r="T55" s="69"/>
    </row>
    <row r="56" spans="1:20" ht="46" customHeight="1" x14ac:dyDescent="0.45">
      <c r="A56" s="164" t="s">
        <v>52</v>
      </c>
      <c r="B56" s="165"/>
      <c r="C56" s="165"/>
      <c r="D56" s="165"/>
      <c r="E56" s="165"/>
      <c r="F56" s="165"/>
      <c r="G56" s="165"/>
      <c r="H56" s="165"/>
      <c r="I56" s="165"/>
      <c r="J56" s="78"/>
      <c r="K56" s="84"/>
      <c r="L56" s="84"/>
      <c r="M56" s="84"/>
      <c r="N56" s="84"/>
      <c r="O56" s="84"/>
      <c r="P56" s="84"/>
      <c r="Q56" s="84"/>
      <c r="R56" s="84"/>
      <c r="S56" s="84"/>
      <c r="T56" s="84"/>
    </row>
    <row r="57" spans="1:20" ht="48.65" customHeight="1" x14ac:dyDescent="0.45">
      <c r="A57" s="80" t="s">
        <v>36</v>
      </c>
      <c r="B57" s="160"/>
      <c r="C57" s="161"/>
      <c r="D57" s="161"/>
      <c r="E57" s="161"/>
      <c r="F57" s="161"/>
      <c r="G57" s="161"/>
      <c r="H57" s="161"/>
      <c r="I57" s="162"/>
      <c r="J57" s="78"/>
      <c r="K57" s="84"/>
      <c r="L57" s="84"/>
      <c r="M57" s="84"/>
      <c r="N57" s="84"/>
      <c r="O57" s="84"/>
      <c r="P57" s="84"/>
      <c r="Q57" s="84"/>
      <c r="R57" s="84"/>
      <c r="S57" s="84"/>
      <c r="T57" s="84"/>
    </row>
    <row r="58" spans="1:20" ht="47.15" customHeight="1" x14ac:dyDescent="0.45">
      <c r="A58" s="80" t="s">
        <v>37</v>
      </c>
      <c r="B58" s="160"/>
      <c r="C58" s="161"/>
      <c r="D58" s="161"/>
      <c r="E58" s="161"/>
      <c r="F58" s="161"/>
      <c r="G58" s="161"/>
      <c r="H58" s="161"/>
      <c r="I58" s="162"/>
      <c r="J58" s="78"/>
      <c r="K58" s="84"/>
      <c r="L58" s="84"/>
      <c r="M58" s="84"/>
      <c r="N58" s="84"/>
      <c r="O58" s="84"/>
      <c r="P58" s="84"/>
      <c r="Q58" s="84"/>
      <c r="R58" s="84"/>
      <c r="S58" s="84"/>
      <c r="T58" s="84"/>
    </row>
    <row r="59" spans="1:20" ht="37" customHeight="1" x14ac:dyDescent="0.45">
      <c r="A59" s="163" t="s">
        <v>53</v>
      </c>
      <c r="B59" s="130"/>
      <c r="C59" s="130"/>
      <c r="D59" s="130"/>
      <c r="E59" s="130"/>
      <c r="F59" s="130"/>
      <c r="G59" s="130"/>
      <c r="H59" s="130"/>
      <c r="I59" s="130"/>
      <c r="J59" s="78"/>
      <c r="K59" s="84"/>
      <c r="L59" s="84"/>
      <c r="M59" s="84"/>
      <c r="N59" s="84"/>
      <c r="O59" s="84"/>
      <c r="P59" s="84"/>
      <c r="Q59" s="84"/>
      <c r="R59" s="84"/>
      <c r="S59" s="84"/>
      <c r="T59" s="84"/>
    </row>
    <row r="60" spans="1:20" ht="48.65" customHeight="1" x14ac:dyDescent="0.45">
      <c r="A60" s="80" t="s">
        <v>36</v>
      </c>
      <c r="B60" s="160"/>
      <c r="C60" s="161"/>
      <c r="D60" s="161"/>
      <c r="E60" s="161"/>
      <c r="F60" s="161"/>
      <c r="G60" s="161"/>
      <c r="H60" s="161"/>
      <c r="I60" s="162"/>
      <c r="J60" s="78"/>
      <c r="K60" s="84"/>
      <c r="L60" s="84"/>
      <c r="M60" s="84"/>
      <c r="N60" s="84"/>
      <c r="O60" s="84"/>
      <c r="P60" s="84"/>
      <c r="Q60" s="84"/>
      <c r="R60" s="84"/>
      <c r="S60" s="84"/>
      <c r="T60" s="84"/>
    </row>
    <row r="61" spans="1:20" ht="47.15" customHeight="1" x14ac:dyDescent="0.45">
      <c r="A61" s="80" t="s">
        <v>37</v>
      </c>
      <c r="B61" s="160"/>
      <c r="C61" s="161"/>
      <c r="D61" s="161"/>
      <c r="E61" s="161"/>
      <c r="F61" s="161"/>
      <c r="G61" s="161"/>
      <c r="H61" s="161"/>
      <c r="I61" s="162"/>
      <c r="J61" s="78"/>
      <c r="K61" s="84"/>
      <c r="L61" s="84"/>
      <c r="M61" s="84"/>
      <c r="N61" s="84"/>
      <c r="O61" s="84"/>
      <c r="P61" s="84"/>
      <c r="Q61" s="84"/>
      <c r="R61" s="84"/>
      <c r="S61" s="84"/>
      <c r="T61" s="84"/>
    </row>
    <row r="62" spans="1:20" ht="37" customHeight="1" x14ac:dyDescent="0.45">
      <c r="A62" s="163" t="s">
        <v>54</v>
      </c>
      <c r="B62" s="130"/>
      <c r="C62" s="130"/>
      <c r="D62" s="130"/>
      <c r="E62" s="130"/>
      <c r="F62" s="130"/>
      <c r="G62" s="130"/>
      <c r="H62" s="130"/>
      <c r="I62" s="130"/>
      <c r="J62" s="78"/>
      <c r="K62" s="84"/>
      <c r="L62" s="84"/>
      <c r="M62" s="84"/>
      <c r="N62" s="84"/>
      <c r="O62" s="84"/>
      <c r="P62" s="84"/>
      <c r="Q62" s="84"/>
      <c r="R62" s="84"/>
      <c r="S62" s="84"/>
      <c r="T62" s="84"/>
    </row>
    <row r="63" spans="1:20" ht="48.65" customHeight="1" x14ac:dyDescent="0.45">
      <c r="A63" s="80" t="s">
        <v>36</v>
      </c>
      <c r="B63" s="160"/>
      <c r="C63" s="161"/>
      <c r="D63" s="161"/>
      <c r="E63" s="161"/>
      <c r="F63" s="161"/>
      <c r="G63" s="161"/>
      <c r="H63" s="161"/>
      <c r="I63" s="162"/>
      <c r="J63" s="78"/>
      <c r="K63" s="84"/>
      <c r="L63" s="84"/>
      <c r="M63" s="84"/>
      <c r="N63" s="84"/>
      <c r="O63" s="84"/>
      <c r="P63" s="84"/>
      <c r="Q63" s="84"/>
      <c r="R63" s="84"/>
      <c r="S63" s="84"/>
      <c r="T63" s="84"/>
    </row>
    <row r="64" spans="1:20" ht="47.15" customHeight="1" x14ac:dyDescent="0.45">
      <c r="A64" s="80" t="s">
        <v>37</v>
      </c>
      <c r="B64" s="160"/>
      <c r="C64" s="161"/>
      <c r="D64" s="161"/>
      <c r="E64" s="161"/>
      <c r="F64" s="161"/>
      <c r="G64" s="161"/>
      <c r="H64" s="161"/>
      <c r="I64" s="162"/>
      <c r="J64" s="78"/>
      <c r="K64" s="84"/>
      <c r="L64" s="84"/>
      <c r="M64" s="84"/>
      <c r="N64" s="84"/>
      <c r="O64" s="84"/>
      <c r="P64" s="84"/>
      <c r="Q64" s="84"/>
      <c r="R64" s="84"/>
      <c r="S64" s="84"/>
      <c r="T64" s="84"/>
    </row>
    <row r="65" spans="1:20" x14ac:dyDescent="0.45">
      <c r="A65" s="163" t="s">
        <v>55</v>
      </c>
      <c r="B65" s="130"/>
      <c r="C65" s="130"/>
      <c r="D65" s="130"/>
      <c r="E65" s="130"/>
      <c r="F65" s="130"/>
      <c r="G65" s="130"/>
      <c r="H65" s="130"/>
      <c r="I65" s="130"/>
      <c r="J65" s="78"/>
      <c r="K65" s="84"/>
      <c r="L65" s="84"/>
      <c r="M65" s="84"/>
      <c r="N65" s="84"/>
      <c r="O65" s="84"/>
      <c r="P65" s="84"/>
      <c r="Q65" s="84"/>
      <c r="R65" s="84"/>
      <c r="S65" s="84"/>
      <c r="T65" s="84"/>
    </row>
    <row r="66" spans="1:20" ht="48.65" customHeight="1" x14ac:dyDescent="0.45">
      <c r="A66" s="80" t="s">
        <v>36</v>
      </c>
      <c r="B66" s="160"/>
      <c r="C66" s="161"/>
      <c r="D66" s="161"/>
      <c r="E66" s="161"/>
      <c r="F66" s="161"/>
      <c r="G66" s="161"/>
      <c r="H66" s="161"/>
      <c r="I66" s="162"/>
      <c r="J66" s="78"/>
      <c r="K66" s="84"/>
      <c r="L66" s="84"/>
      <c r="M66" s="84"/>
      <c r="N66" s="84"/>
      <c r="O66" s="84"/>
      <c r="P66" s="84"/>
      <c r="Q66" s="84"/>
      <c r="R66" s="84"/>
      <c r="S66" s="84"/>
      <c r="T66" s="84"/>
    </row>
    <row r="67" spans="1:20" ht="47.15" customHeight="1" x14ac:dyDescent="0.45">
      <c r="A67" s="80" t="s">
        <v>37</v>
      </c>
      <c r="B67" s="160"/>
      <c r="C67" s="161"/>
      <c r="D67" s="161"/>
      <c r="E67" s="161"/>
      <c r="F67" s="161"/>
      <c r="G67" s="161"/>
      <c r="H67" s="161"/>
      <c r="I67" s="162"/>
      <c r="J67" s="78"/>
      <c r="K67" s="84"/>
      <c r="L67" s="84"/>
      <c r="M67" s="84"/>
      <c r="N67" s="84"/>
      <c r="O67" s="84"/>
      <c r="P67" s="84"/>
      <c r="Q67" s="84"/>
      <c r="R67" s="84"/>
      <c r="S67" s="84"/>
      <c r="T67" s="84"/>
    </row>
  </sheetData>
  <sheetProtection algorithmName="SHA-512" hashValue="1uLsA/wa9JTnKtUyF8QNSxSCZB9LJ0m9nN8ZZHLJOT/eirpeXBQ8+0ZMg0tt+oagaM+3UlT1Z8PQtQh2VDRuxA==" saltValue="ZBwIwGT75SXTar+TV0O2tg==" spinCount="100000" sheet="1" objects="1" scenarios="1" selectLockedCells="1"/>
  <mergeCells count="68">
    <mergeCell ref="B8:I8"/>
    <mergeCell ref="A3:I3"/>
    <mergeCell ref="A5:I5"/>
    <mergeCell ref="A6:I6"/>
    <mergeCell ref="B7:I7"/>
    <mergeCell ref="K3:S3"/>
    <mergeCell ref="K4:S9"/>
    <mergeCell ref="K11:S15"/>
    <mergeCell ref="A1:S2"/>
    <mergeCell ref="A20:I20"/>
    <mergeCell ref="A9:I9"/>
    <mergeCell ref="B11:I11"/>
    <mergeCell ref="A12:I12"/>
    <mergeCell ref="A13:I13"/>
    <mergeCell ref="B14:I14"/>
    <mergeCell ref="B15:I15"/>
    <mergeCell ref="A16:I16"/>
    <mergeCell ref="A17:I17"/>
    <mergeCell ref="B18:I18"/>
    <mergeCell ref="B19:I19"/>
    <mergeCell ref="B10:I10"/>
    <mergeCell ref="B38:I38"/>
    <mergeCell ref="B32:I32"/>
    <mergeCell ref="B21:I21"/>
    <mergeCell ref="B22:I22"/>
    <mergeCell ref="A23:I23"/>
    <mergeCell ref="A24:I24"/>
    <mergeCell ref="B25:I25"/>
    <mergeCell ref="B26:I26"/>
    <mergeCell ref="A27:I27"/>
    <mergeCell ref="B28:I28"/>
    <mergeCell ref="B29:I29"/>
    <mergeCell ref="A30:I30"/>
    <mergeCell ref="B31:I31"/>
    <mergeCell ref="A33:I33"/>
    <mergeCell ref="B34:I34"/>
    <mergeCell ref="B35:I35"/>
    <mergeCell ref="A36:I36"/>
    <mergeCell ref="B37:I37"/>
    <mergeCell ref="B61:I61"/>
    <mergeCell ref="A62:I62"/>
    <mergeCell ref="B51:I51"/>
    <mergeCell ref="A52:I52"/>
    <mergeCell ref="B53:I53"/>
    <mergeCell ref="B54:I54"/>
    <mergeCell ref="A55:I55"/>
    <mergeCell ref="A56:I56"/>
    <mergeCell ref="B57:I57"/>
    <mergeCell ref="B58:I58"/>
    <mergeCell ref="A59:I59"/>
    <mergeCell ref="B60:I60"/>
    <mergeCell ref="B50:I50"/>
    <mergeCell ref="A39:I39"/>
    <mergeCell ref="B40:I40"/>
    <mergeCell ref="B41:I41"/>
    <mergeCell ref="A42:I42"/>
    <mergeCell ref="B43:I43"/>
    <mergeCell ref="A45:I45"/>
    <mergeCell ref="A46:I46"/>
    <mergeCell ref="B47:I47"/>
    <mergeCell ref="B48:I48"/>
    <mergeCell ref="A49:I49"/>
    <mergeCell ref="B44:I44"/>
    <mergeCell ref="B63:I63"/>
    <mergeCell ref="B64:I64"/>
    <mergeCell ref="A65:I65"/>
    <mergeCell ref="B66:I66"/>
    <mergeCell ref="B67:I6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F7E9875231794A983A785DDACD0327" ma:contentTypeVersion="15" ma:contentTypeDescription="Create a new document." ma:contentTypeScope="" ma:versionID="b86cf8849db595436f60f3c8b7de5eb8">
  <xsd:schema xmlns:xsd="http://www.w3.org/2001/XMLSchema" xmlns:xs="http://www.w3.org/2001/XMLSchema" xmlns:p="http://schemas.microsoft.com/office/2006/metadata/properties" xmlns:ns2="65bdccfd-7db5-4db4-95e8-84c39a282504" xmlns:ns3="df8d9739-3337-498f-8b05-552063f26448" targetNamespace="http://schemas.microsoft.com/office/2006/metadata/properties" ma:root="true" ma:fieldsID="aa624ba74762a755d0bde175af2bfd70" ns2:_="" ns3:_="">
    <xsd:import namespace="65bdccfd-7db5-4db4-95e8-84c39a282504"/>
    <xsd:import namespace="df8d9739-3337-498f-8b05-552063f264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bdccfd-7db5-4db4-95e8-84c39a282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dd5898-5788-4f3d-b6aa-ecd368d757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8d9739-3337-498f-8b05-552063f264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38f6af6-7170-4dac-a419-c0e85717566e}" ma:internalName="TaxCatchAll" ma:showField="CatchAllData" ma:web="df8d9739-3337-498f-8b05-552063f26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bdccfd-7db5-4db4-95e8-84c39a282504">
      <Terms xmlns="http://schemas.microsoft.com/office/infopath/2007/PartnerControls"/>
    </lcf76f155ced4ddcb4097134ff3c332f>
    <TaxCatchAll xmlns="df8d9739-3337-498f-8b05-552063f26448" xsi:nil="true"/>
  </documentManagement>
</p:properties>
</file>

<file path=customXml/itemProps1.xml><?xml version="1.0" encoding="utf-8"?>
<ds:datastoreItem xmlns:ds="http://schemas.openxmlformats.org/officeDocument/2006/customXml" ds:itemID="{5FE02AED-2A4A-461E-BECA-11F125B76A1A}"/>
</file>

<file path=customXml/itemProps2.xml><?xml version="1.0" encoding="utf-8"?>
<ds:datastoreItem xmlns:ds="http://schemas.openxmlformats.org/officeDocument/2006/customXml" ds:itemID="{35F35152-CE17-45FB-9FCE-8614FA9B4422}"/>
</file>

<file path=customXml/itemProps3.xml><?xml version="1.0" encoding="utf-8"?>
<ds:datastoreItem xmlns:ds="http://schemas.openxmlformats.org/officeDocument/2006/customXml" ds:itemID="{B69CFAAA-CC15-4DED-9178-8C7A750F0C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PRA Job Aid</vt:lpstr>
      <vt:lpstr>SC-Action Plan #619V</vt:lpstr>
      <vt:lpstr>Specific Conditions</vt:lpstr>
      <vt:lpstr>Instructions!Print_Area</vt:lpstr>
      <vt:lpstr>'PRA Job Aid'!Print_Area</vt:lpstr>
      <vt:lpstr>'SC-Action Plan #619V'!Print_Area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Pérez, Adriana</dc:creator>
  <cp:lastModifiedBy>Murphy, Lajuana</cp:lastModifiedBy>
  <cp:lastPrinted>2022-05-10T14:37:20Z</cp:lastPrinted>
  <dcterms:created xsi:type="dcterms:W3CDTF">2022-04-28T20:56:27Z</dcterms:created>
  <dcterms:modified xsi:type="dcterms:W3CDTF">2022-07-28T17:05:37Z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0x010100A2F7E9875231794A983A785DDACD0327</vt:lpwstr>
  </property>
</Properties>
</file>